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25605" windowHeight="14055" activeTab="1"/>
  </bookViews>
  <sheets>
    <sheet name="Staff Average" sheetId="1" r:id="rId1"/>
    <sheet name="Staff Member (100)" sheetId="174" r:id="rId2"/>
    <sheet name="Staff Member (99)" sheetId="173" r:id="rId3"/>
    <sheet name="Staff Member (98)" sheetId="172" r:id="rId4"/>
    <sheet name="Staff Member (97)" sheetId="171" r:id="rId5"/>
    <sheet name="Staff Member (96)" sheetId="170" r:id="rId6"/>
    <sheet name="Staff Member (95)" sheetId="169" r:id="rId7"/>
    <sheet name="Staff Member (94)" sheetId="168" r:id="rId8"/>
    <sheet name="Staff Member (93)" sheetId="167" r:id="rId9"/>
    <sheet name="Staff Member (92)" sheetId="166" r:id="rId10"/>
    <sheet name="Staff Member (91)" sheetId="165" r:id="rId11"/>
    <sheet name="Staff Member (90)" sheetId="164" r:id="rId12"/>
    <sheet name="Staff Member (89)" sheetId="163" r:id="rId13"/>
    <sheet name="Staff Member (88)" sheetId="162" r:id="rId14"/>
    <sheet name="Staff Member (87)" sheetId="161" r:id="rId15"/>
    <sheet name="Staff Member (86)" sheetId="160" r:id="rId16"/>
    <sheet name="Staff Member (85)" sheetId="159" r:id="rId17"/>
    <sheet name="Staff Member (84)" sheetId="158" r:id="rId18"/>
    <sheet name="Staff Member (83)" sheetId="157" r:id="rId19"/>
    <sheet name="Staff Member (82)" sheetId="156" r:id="rId20"/>
    <sheet name="Staff Member (81)" sheetId="155" r:id="rId21"/>
    <sheet name="Staff Member (80)" sheetId="154" r:id="rId22"/>
    <sheet name="Staff Member (79)" sheetId="153" r:id="rId23"/>
    <sheet name="Staff Member (78)" sheetId="152" r:id="rId24"/>
    <sheet name="Staff Member (77)" sheetId="151" r:id="rId25"/>
    <sheet name="Staff Member (76)" sheetId="150" r:id="rId26"/>
    <sheet name="Staff Member (75)" sheetId="149" r:id="rId27"/>
    <sheet name="Staff Member (74)" sheetId="148" r:id="rId28"/>
    <sheet name="Staff Member (73)" sheetId="147" r:id="rId29"/>
    <sheet name="Staff Member (72)" sheetId="146" r:id="rId30"/>
    <sheet name="Staff Member (71)" sheetId="145" r:id="rId31"/>
    <sheet name="Staff Member (70)" sheetId="144" r:id="rId32"/>
    <sheet name="Staff Member (69)" sheetId="143" r:id="rId33"/>
    <sheet name="Staff Member (68)" sheetId="142" r:id="rId34"/>
    <sheet name="Staff Member (67)" sheetId="141" r:id="rId35"/>
    <sheet name="Staff Member (66)" sheetId="140" r:id="rId36"/>
    <sheet name="Staff Member (65)" sheetId="139" r:id="rId37"/>
    <sheet name="Staff Member (64)" sheetId="138" r:id="rId38"/>
    <sheet name="Staff Member (63)" sheetId="137" r:id="rId39"/>
    <sheet name="Staff Member (62)" sheetId="136" r:id="rId40"/>
    <sheet name="Staff Member (61)" sheetId="135" r:id="rId41"/>
    <sheet name="Staff Member (60)" sheetId="134" r:id="rId42"/>
    <sheet name="Staff Member (59)" sheetId="133" r:id="rId43"/>
    <sheet name="Staff Member (58)" sheetId="132" r:id="rId44"/>
    <sheet name="Staff Member (57)" sheetId="131" r:id="rId45"/>
    <sheet name="Staff Member (56)" sheetId="130" r:id="rId46"/>
    <sheet name="Staff Member (55)" sheetId="129" r:id="rId47"/>
    <sheet name="Staff Member (54)" sheetId="128" r:id="rId48"/>
    <sheet name="Staff Member (53)" sheetId="127" r:id="rId49"/>
    <sheet name="Staff Member (52)" sheetId="126" r:id="rId50"/>
    <sheet name="Staff Member (51)" sheetId="125" r:id="rId51"/>
    <sheet name="Staff Member (50)" sheetId="124" r:id="rId52"/>
    <sheet name="Staff Member (49)" sheetId="123" r:id="rId53"/>
    <sheet name="Staff Member (48)" sheetId="122" r:id="rId54"/>
    <sheet name="Staff Member (47)" sheetId="121" r:id="rId55"/>
    <sheet name="Staff Member (46)" sheetId="120" r:id="rId56"/>
    <sheet name="Staff Member (45)" sheetId="119" r:id="rId57"/>
    <sheet name="Staff Member (44)" sheetId="118" r:id="rId58"/>
    <sheet name="Staff Member (43)" sheetId="117" r:id="rId59"/>
    <sheet name="Staff Member (42)" sheetId="116" r:id="rId60"/>
    <sheet name="Staff Member (41)" sheetId="115" r:id="rId61"/>
    <sheet name="Staff Member (40)" sheetId="114" r:id="rId62"/>
    <sheet name="Staff Member (39)" sheetId="113" r:id="rId63"/>
    <sheet name="Staff Member (38)" sheetId="112" r:id="rId64"/>
    <sheet name="Staff Member (37)" sheetId="111" r:id="rId65"/>
    <sheet name="Staff Member (36)" sheetId="110" r:id="rId66"/>
    <sheet name="Staff Member (35)" sheetId="109" r:id="rId67"/>
    <sheet name="Staff Member (34)" sheetId="108" r:id="rId68"/>
    <sheet name="Staff Member (33)" sheetId="107" r:id="rId69"/>
    <sheet name="Staff Member (32)" sheetId="106" r:id="rId70"/>
    <sheet name="Staff Member (31)" sheetId="105" r:id="rId71"/>
    <sheet name="Staff Member (30)" sheetId="104" r:id="rId72"/>
    <sheet name="Staff Member (29)" sheetId="103" r:id="rId73"/>
    <sheet name="Staff Member (28)" sheetId="102" r:id="rId74"/>
    <sheet name="Staff Member (27)" sheetId="101" r:id="rId75"/>
    <sheet name="Staff Member (26)" sheetId="100" r:id="rId76"/>
    <sheet name="Staff Member (25)" sheetId="99" r:id="rId77"/>
    <sheet name="Staff Member (24)" sheetId="98" r:id="rId78"/>
    <sheet name="Staff Member (23)" sheetId="97" r:id="rId79"/>
    <sheet name="Staff Member (22)" sheetId="96" r:id="rId80"/>
    <sheet name="Staff Member (21)" sheetId="95" r:id="rId81"/>
    <sheet name="Staff Member (20)" sheetId="94" r:id="rId82"/>
    <sheet name="Staff Member (19)" sheetId="93" r:id="rId83"/>
    <sheet name="Staff Member (18)" sheetId="92" r:id="rId84"/>
    <sheet name="Staff Member (17)" sheetId="91" r:id="rId85"/>
    <sheet name="Staff Member (16)" sheetId="90" r:id="rId86"/>
    <sheet name="Staff Member (15)" sheetId="89" r:id="rId87"/>
    <sheet name="Staff Member (14)" sheetId="88" r:id="rId88"/>
    <sheet name="Staff Member (13)" sheetId="87" r:id="rId89"/>
    <sheet name="Staff Member (12)" sheetId="86" r:id="rId90"/>
    <sheet name="Staff Member (11)" sheetId="85" r:id="rId91"/>
    <sheet name="Staff Member (10)" sheetId="84" r:id="rId92"/>
    <sheet name="Staff Member (9)" sheetId="83" r:id="rId93"/>
    <sheet name="Staff Member (8)" sheetId="82" r:id="rId94"/>
    <sheet name="Staff Member (7)" sheetId="81" r:id="rId95"/>
    <sheet name="Staff Member (6)" sheetId="80" r:id="rId96"/>
    <sheet name="Staff Member (5)" sheetId="79" r:id="rId97"/>
    <sheet name="Staff Member (4)" sheetId="78" r:id="rId98"/>
    <sheet name="Staff Member (3)" sheetId="77" r:id="rId99"/>
    <sheet name="Staff Member (2)" sheetId="76" r:id="rId100"/>
    <sheet name="Staff Member (1)" sheetId="75" r:id="rId10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" i="1" l="1"/>
  <c r="D59" i="1"/>
  <c r="E59" i="1"/>
  <c r="C57" i="1"/>
  <c r="D57" i="1"/>
  <c r="E57" i="1"/>
  <c r="C55" i="1"/>
  <c r="D55" i="1"/>
  <c r="E55" i="1"/>
  <c r="C53" i="1"/>
  <c r="D53" i="1"/>
  <c r="E53" i="1"/>
  <c r="C51" i="1"/>
  <c r="D51" i="1"/>
  <c r="E51" i="1"/>
  <c r="C49" i="1"/>
  <c r="D49" i="1"/>
  <c r="E49" i="1"/>
  <c r="B59" i="1"/>
  <c r="B57" i="1"/>
  <c r="B55" i="1"/>
  <c r="B53" i="1"/>
  <c r="B51" i="1"/>
  <c r="B49" i="1"/>
  <c r="C43" i="1"/>
  <c r="D43" i="1"/>
  <c r="E43" i="1"/>
  <c r="C41" i="1"/>
  <c r="D41" i="1"/>
  <c r="E41" i="1"/>
  <c r="C39" i="1"/>
  <c r="D39" i="1"/>
  <c r="E39" i="1"/>
  <c r="C37" i="1"/>
  <c r="D37" i="1"/>
  <c r="E37" i="1"/>
  <c r="C35" i="1"/>
  <c r="D35" i="1"/>
  <c r="E35" i="1"/>
  <c r="B43" i="1"/>
  <c r="B41" i="1"/>
  <c r="B39" i="1"/>
  <c r="B37" i="1"/>
  <c r="B35" i="1"/>
  <c r="C29" i="1"/>
  <c r="D29" i="1"/>
  <c r="E29" i="1"/>
  <c r="C27" i="1"/>
  <c r="D27" i="1"/>
  <c r="E27" i="1"/>
  <c r="C25" i="1"/>
  <c r="D25" i="1"/>
  <c r="E25" i="1"/>
  <c r="C23" i="1"/>
  <c r="D23" i="1"/>
  <c r="E23" i="1"/>
  <c r="B29" i="1"/>
  <c r="B27" i="1"/>
  <c r="B25" i="1"/>
  <c r="B23" i="1"/>
  <c r="C17" i="1"/>
  <c r="D17" i="1"/>
  <c r="E17" i="1"/>
  <c r="B17" i="1"/>
  <c r="F13" i="1"/>
  <c r="D13" i="1"/>
  <c r="G61" i="174"/>
  <c r="E61" i="174"/>
  <c r="D61" i="174"/>
  <c r="C61" i="174"/>
  <c r="B61" i="174"/>
  <c r="F61" i="174" s="1"/>
  <c r="E4" i="174" s="1"/>
  <c r="E7" i="174" s="1"/>
  <c r="E10" i="174" s="1"/>
  <c r="G45" i="174"/>
  <c r="E45" i="174"/>
  <c r="D45" i="174"/>
  <c r="C45" i="174"/>
  <c r="B45" i="174"/>
  <c r="F45" i="174" s="1"/>
  <c r="D4" i="174" s="1"/>
  <c r="D7" i="174" s="1"/>
  <c r="D10" i="174" s="1"/>
  <c r="G31" i="174"/>
  <c r="C5" i="174" s="1"/>
  <c r="E31" i="174"/>
  <c r="D31" i="174"/>
  <c r="C31" i="174"/>
  <c r="B31" i="174"/>
  <c r="G19" i="174"/>
  <c r="F19" i="174"/>
  <c r="B4" i="174" s="1"/>
  <c r="B7" i="174" s="1"/>
  <c r="B10" i="174" s="1"/>
  <c r="E19" i="174"/>
  <c r="D19" i="174"/>
  <c r="C19" i="174"/>
  <c r="B19" i="174"/>
  <c r="E13" i="174"/>
  <c r="E5" i="174"/>
  <c r="D5" i="174"/>
  <c r="B5" i="174"/>
  <c r="G61" i="173"/>
  <c r="E61" i="173"/>
  <c r="D61" i="173"/>
  <c r="C61" i="173"/>
  <c r="B61" i="173"/>
  <c r="F61" i="173" s="1"/>
  <c r="E4" i="173" s="1"/>
  <c r="E7" i="173" s="1"/>
  <c r="E10" i="173" s="1"/>
  <c r="G45" i="173"/>
  <c r="D5" i="173" s="1"/>
  <c r="E45" i="173"/>
  <c r="D45" i="173"/>
  <c r="C45" i="173"/>
  <c r="B45" i="173"/>
  <c r="F45" i="173" s="1"/>
  <c r="D4" i="173" s="1"/>
  <c r="D7" i="173" s="1"/>
  <c r="D10" i="173" s="1"/>
  <c r="G31" i="173"/>
  <c r="C5" i="173" s="1"/>
  <c r="E31" i="173"/>
  <c r="D31" i="173"/>
  <c r="C31" i="173"/>
  <c r="B31" i="173"/>
  <c r="F31" i="173" s="1"/>
  <c r="C4" i="173" s="1"/>
  <c r="C7" i="173" s="1"/>
  <c r="C10" i="173" s="1"/>
  <c r="G19" i="173"/>
  <c r="B5" i="173" s="1"/>
  <c r="E19" i="173"/>
  <c r="D19" i="173"/>
  <c r="C19" i="173"/>
  <c r="B19" i="173"/>
  <c r="F19" i="173" s="1"/>
  <c r="B4" i="173" s="1"/>
  <c r="B7" i="173" s="1"/>
  <c r="B10" i="173" s="1"/>
  <c r="E13" i="173"/>
  <c r="E5" i="173"/>
  <c r="G61" i="172"/>
  <c r="E61" i="172"/>
  <c r="D61" i="172"/>
  <c r="C61" i="172"/>
  <c r="B61" i="172"/>
  <c r="F61" i="172" s="1"/>
  <c r="E4" i="172" s="1"/>
  <c r="E7" i="172" s="1"/>
  <c r="E10" i="172" s="1"/>
  <c r="G45" i="172"/>
  <c r="E45" i="172"/>
  <c r="D45" i="172"/>
  <c r="C45" i="172"/>
  <c r="B45" i="172"/>
  <c r="F45" i="172" s="1"/>
  <c r="D4" i="172" s="1"/>
  <c r="D7" i="172" s="1"/>
  <c r="D10" i="172" s="1"/>
  <c r="G31" i="172"/>
  <c r="E31" i="172"/>
  <c r="D31" i="172"/>
  <c r="C31" i="172"/>
  <c r="B31" i="172"/>
  <c r="F31" i="172" s="1"/>
  <c r="C4" i="172" s="1"/>
  <c r="C7" i="172" s="1"/>
  <c r="C10" i="172" s="1"/>
  <c r="G19" i="172"/>
  <c r="B5" i="172" s="1"/>
  <c r="E19" i="172"/>
  <c r="D19" i="172"/>
  <c r="C19" i="172"/>
  <c r="B19" i="172"/>
  <c r="F19" i="172" s="1"/>
  <c r="B4" i="172" s="1"/>
  <c r="B7" i="172" s="1"/>
  <c r="B10" i="172" s="1"/>
  <c r="B13" i="172" s="1"/>
  <c r="C13" i="172" s="1"/>
  <c r="G13" i="172" s="1"/>
  <c r="E13" i="172"/>
  <c r="E5" i="172"/>
  <c r="D5" i="172"/>
  <c r="C5" i="172"/>
  <c r="G61" i="171"/>
  <c r="E61" i="171"/>
  <c r="D61" i="171"/>
  <c r="C61" i="171"/>
  <c r="B61" i="171"/>
  <c r="F61" i="171" s="1"/>
  <c r="E4" i="171" s="1"/>
  <c r="E7" i="171" s="1"/>
  <c r="E10" i="171" s="1"/>
  <c r="G45" i="171"/>
  <c r="E45" i="171"/>
  <c r="D45" i="171"/>
  <c r="C45" i="171"/>
  <c r="B45" i="171"/>
  <c r="F45" i="171" s="1"/>
  <c r="D4" i="171" s="1"/>
  <c r="D7" i="171" s="1"/>
  <c r="D10" i="171" s="1"/>
  <c r="G31" i="171"/>
  <c r="E31" i="171"/>
  <c r="D31" i="171"/>
  <c r="C31" i="171"/>
  <c r="B31" i="171"/>
  <c r="F31" i="171" s="1"/>
  <c r="C4" i="171" s="1"/>
  <c r="C7" i="171" s="1"/>
  <c r="C10" i="171" s="1"/>
  <c r="G19" i="171"/>
  <c r="B5" i="171" s="1"/>
  <c r="E19" i="171"/>
  <c r="D19" i="171"/>
  <c r="C19" i="171"/>
  <c r="B19" i="171"/>
  <c r="F19" i="171" s="1"/>
  <c r="B4" i="171" s="1"/>
  <c r="B7" i="171" s="1"/>
  <c r="B10" i="171" s="1"/>
  <c r="B13" i="171" s="1"/>
  <c r="C13" i="171" s="1"/>
  <c r="G13" i="171" s="1"/>
  <c r="E13" i="171"/>
  <c r="E5" i="171"/>
  <c r="D5" i="171"/>
  <c r="C5" i="171"/>
  <c r="G61" i="170"/>
  <c r="E61" i="170"/>
  <c r="D61" i="170"/>
  <c r="C61" i="170"/>
  <c r="B61" i="170"/>
  <c r="F61" i="170" s="1"/>
  <c r="E4" i="170" s="1"/>
  <c r="E7" i="170" s="1"/>
  <c r="E10" i="170" s="1"/>
  <c r="G45" i="170"/>
  <c r="E45" i="170"/>
  <c r="D45" i="170"/>
  <c r="C45" i="170"/>
  <c r="B45" i="170"/>
  <c r="F45" i="170" s="1"/>
  <c r="D4" i="170" s="1"/>
  <c r="D7" i="170" s="1"/>
  <c r="D10" i="170" s="1"/>
  <c r="G31" i="170"/>
  <c r="E31" i="170"/>
  <c r="D31" i="170"/>
  <c r="C31" i="170"/>
  <c r="B31" i="170"/>
  <c r="F31" i="170" s="1"/>
  <c r="C4" i="170" s="1"/>
  <c r="C7" i="170" s="1"/>
  <c r="C10" i="170" s="1"/>
  <c r="G19" i="170"/>
  <c r="E19" i="170"/>
  <c r="D19" i="170"/>
  <c r="C19" i="170"/>
  <c r="B19" i="170"/>
  <c r="F19" i="170" s="1"/>
  <c r="B4" i="170" s="1"/>
  <c r="B7" i="170" s="1"/>
  <c r="B10" i="170" s="1"/>
  <c r="E13" i="170"/>
  <c r="E5" i="170"/>
  <c r="D5" i="170"/>
  <c r="C5" i="170"/>
  <c r="B5" i="170"/>
  <c r="G61" i="169"/>
  <c r="E61" i="169"/>
  <c r="D61" i="169"/>
  <c r="C61" i="169"/>
  <c r="B61" i="169"/>
  <c r="F61" i="169" s="1"/>
  <c r="E4" i="169" s="1"/>
  <c r="E7" i="169" s="1"/>
  <c r="E10" i="169" s="1"/>
  <c r="G45" i="169"/>
  <c r="E45" i="169"/>
  <c r="D45" i="169"/>
  <c r="C45" i="169"/>
  <c r="B45" i="169"/>
  <c r="F45" i="169" s="1"/>
  <c r="D4" i="169" s="1"/>
  <c r="D7" i="169" s="1"/>
  <c r="D10" i="169" s="1"/>
  <c r="G31" i="169"/>
  <c r="E31" i="169"/>
  <c r="D31" i="169"/>
  <c r="C31" i="169"/>
  <c r="B31" i="169"/>
  <c r="F31" i="169" s="1"/>
  <c r="C4" i="169" s="1"/>
  <c r="C7" i="169" s="1"/>
  <c r="C10" i="169" s="1"/>
  <c r="G19" i="169"/>
  <c r="E19" i="169"/>
  <c r="D19" i="169"/>
  <c r="C19" i="169"/>
  <c r="B19" i="169"/>
  <c r="F19" i="169" s="1"/>
  <c r="B4" i="169" s="1"/>
  <c r="B7" i="169" s="1"/>
  <c r="B10" i="169" s="1"/>
  <c r="E13" i="169"/>
  <c r="E5" i="169"/>
  <c r="D5" i="169"/>
  <c r="C5" i="169"/>
  <c r="B5" i="169"/>
  <c r="G61" i="168"/>
  <c r="E61" i="168"/>
  <c r="D61" i="168"/>
  <c r="C61" i="168"/>
  <c r="B61" i="168"/>
  <c r="F61" i="168" s="1"/>
  <c r="E4" i="168" s="1"/>
  <c r="E7" i="168" s="1"/>
  <c r="E10" i="168" s="1"/>
  <c r="G45" i="168"/>
  <c r="D5" i="168" s="1"/>
  <c r="E45" i="168"/>
  <c r="D45" i="168"/>
  <c r="C45" i="168"/>
  <c r="B45" i="168"/>
  <c r="F45" i="168" s="1"/>
  <c r="D4" i="168" s="1"/>
  <c r="D7" i="168" s="1"/>
  <c r="D10" i="168" s="1"/>
  <c r="G31" i="168"/>
  <c r="E31" i="168"/>
  <c r="D31" i="168"/>
  <c r="C31" i="168"/>
  <c r="B31" i="168"/>
  <c r="F31" i="168" s="1"/>
  <c r="C4" i="168" s="1"/>
  <c r="C7" i="168" s="1"/>
  <c r="C10" i="168" s="1"/>
  <c r="G19" i="168"/>
  <c r="B5" i="168" s="1"/>
  <c r="E19" i="168"/>
  <c r="D19" i="168"/>
  <c r="C19" i="168"/>
  <c r="B19" i="168"/>
  <c r="F19" i="168" s="1"/>
  <c r="B4" i="168" s="1"/>
  <c r="B7" i="168" s="1"/>
  <c r="B10" i="168" s="1"/>
  <c r="E13" i="168"/>
  <c r="E5" i="168"/>
  <c r="C5" i="168"/>
  <c r="G61" i="167"/>
  <c r="E61" i="167"/>
  <c r="D61" i="167"/>
  <c r="C61" i="167"/>
  <c r="B61" i="167"/>
  <c r="F61" i="167" s="1"/>
  <c r="E4" i="167" s="1"/>
  <c r="E7" i="167" s="1"/>
  <c r="E10" i="167" s="1"/>
  <c r="G45" i="167"/>
  <c r="D5" i="167" s="1"/>
  <c r="E45" i="167"/>
  <c r="D45" i="167"/>
  <c r="C45" i="167"/>
  <c r="B45" i="167"/>
  <c r="F45" i="167" s="1"/>
  <c r="D4" i="167" s="1"/>
  <c r="D7" i="167" s="1"/>
  <c r="D10" i="167" s="1"/>
  <c r="G31" i="167"/>
  <c r="E31" i="167"/>
  <c r="D31" i="167"/>
  <c r="C31" i="167"/>
  <c r="B31" i="167"/>
  <c r="F31" i="167" s="1"/>
  <c r="C4" i="167" s="1"/>
  <c r="C7" i="167" s="1"/>
  <c r="C10" i="167" s="1"/>
  <c r="G19" i="167"/>
  <c r="B5" i="167" s="1"/>
  <c r="E19" i="167"/>
  <c r="D19" i="167"/>
  <c r="C19" i="167"/>
  <c r="B19" i="167"/>
  <c r="F19" i="167" s="1"/>
  <c r="B4" i="167" s="1"/>
  <c r="B7" i="167" s="1"/>
  <c r="B10" i="167" s="1"/>
  <c r="E13" i="167"/>
  <c r="E5" i="167"/>
  <c r="C5" i="167"/>
  <c r="G61" i="166"/>
  <c r="E61" i="166"/>
  <c r="D61" i="166"/>
  <c r="C61" i="166"/>
  <c r="B61" i="166"/>
  <c r="F61" i="166" s="1"/>
  <c r="E4" i="166" s="1"/>
  <c r="E7" i="166" s="1"/>
  <c r="E10" i="166" s="1"/>
  <c r="G45" i="166"/>
  <c r="E45" i="166"/>
  <c r="D45" i="166"/>
  <c r="C45" i="166"/>
  <c r="B45" i="166"/>
  <c r="F45" i="166" s="1"/>
  <c r="D4" i="166" s="1"/>
  <c r="D7" i="166" s="1"/>
  <c r="D10" i="166" s="1"/>
  <c r="G31" i="166"/>
  <c r="E31" i="166"/>
  <c r="D31" i="166"/>
  <c r="C31" i="166"/>
  <c r="B31" i="166"/>
  <c r="F31" i="166" s="1"/>
  <c r="C4" i="166" s="1"/>
  <c r="C7" i="166" s="1"/>
  <c r="C10" i="166" s="1"/>
  <c r="G19" i="166"/>
  <c r="E19" i="166"/>
  <c r="D19" i="166"/>
  <c r="C19" i="166"/>
  <c r="B19" i="166"/>
  <c r="F19" i="166" s="1"/>
  <c r="B4" i="166" s="1"/>
  <c r="B7" i="166" s="1"/>
  <c r="B10" i="166" s="1"/>
  <c r="B13" i="166" s="1"/>
  <c r="C13" i="166" s="1"/>
  <c r="G13" i="166" s="1"/>
  <c r="E13" i="166"/>
  <c r="E5" i="166"/>
  <c r="D5" i="166"/>
  <c r="C5" i="166"/>
  <c r="B5" i="166"/>
  <c r="G61" i="165"/>
  <c r="E61" i="165"/>
  <c r="D61" i="165"/>
  <c r="C61" i="165"/>
  <c r="B61" i="165"/>
  <c r="F61" i="165" s="1"/>
  <c r="E4" i="165" s="1"/>
  <c r="E7" i="165" s="1"/>
  <c r="E10" i="165" s="1"/>
  <c r="G45" i="165"/>
  <c r="E45" i="165"/>
  <c r="D45" i="165"/>
  <c r="C45" i="165"/>
  <c r="B45" i="165"/>
  <c r="F45" i="165" s="1"/>
  <c r="D4" i="165" s="1"/>
  <c r="D7" i="165" s="1"/>
  <c r="D10" i="165" s="1"/>
  <c r="G31" i="165"/>
  <c r="E31" i="165"/>
  <c r="D31" i="165"/>
  <c r="C31" i="165"/>
  <c r="B31" i="165"/>
  <c r="F31" i="165" s="1"/>
  <c r="C4" i="165" s="1"/>
  <c r="C7" i="165" s="1"/>
  <c r="C10" i="165" s="1"/>
  <c r="G19" i="165"/>
  <c r="B5" i="165" s="1"/>
  <c r="E19" i="165"/>
  <c r="D19" i="165"/>
  <c r="C19" i="165"/>
  <c r="B19" i="165"/>
  <c r="F19" i="165" s="1"/>
  <c r="B4" i="165" s="1"/>
  <c r="B7" i="165" s="1"/>
  <c r="B10" i="165" s="1"/>
  <c r="B13" i="165" s="1"/>
  <c r="C13" i="165" s="1"/>
  <c r="G13" i="165" s="1"/>
  <c r="E13" i="165"/>
  <c r="E5" i="165"/>
  <c r="D5" i="165"/>
  <c r="C5" i="165"/>
  <c r="G61" i="164"/>
  <c r="E61" i="164"/>
  <c r="D61" i="164"/>
  <c r="C61" i="164"/>
  <c r="B61" i="164"/>
  <c r="F61" i="164" s="1"/>
  <c r="E4" i="164" s="1"/>
  <c r="E7" i="164" s="1"/>
  <c r="E10" i="164" s="1"/>
  <c r="G45" i="164"/>
  <c r="E45" i="164"/>
  <c r="D45" i="164"/>
  <c r="C45" i="164"/>
  <c r="B45" i="164"/>
  <c r="F45" i="164" s="1"/>
  <c r="D4" i="164" s="1"/>
  <c r="D7" i="164" s="1"/>
  <c r="D10" i="164" s="1"/>
  <c r="G31" i="164"/>
  <c r="E31" i="164"/>
  <c r="D31" i="164"/>
  <c r="C31" i="164"/>
  <c r="B31" i="164"/>
  <c r="F31" i="164" s="1"/>
  <c r="C4" i="164" s="1"/>
  <c r="C7" i="164" s="1"/>
  <c r="C10" i="164" s="1"/>
  <c r="G19" i="164"/>
  <c r="B5" i="164" s="1"/>
  <c r="E19" i="164"/>
  <c r="D19" i="164"/>
  <c r="C19" i="164"/>
  <c r="B19" i="164"/>
  <c r="F19" i="164" s="1"/>
  <c r="B4" i="164" s="1"/>
  <c r="B7" i="164" s="1"/>
  <c r="B10" i="164" s="1"/>
  <c r="E13" i="164"/>
  <c r="E5" i="164"/>
  <c r="D5" i="164"/>
  <c r="C5" i="164"/>
  <c r="G61" i="163"/>
  <c r="E61" i="163"/>
  <c r="D61" i="163"/>
  <c r="C61" i="163"/>
  <c r="B61" i="163"/>
  <c r="F61" i="163" s="1"/>
  <c r="E4" i="163" s="1"/>
  <c r="E7" i="163" s="1"/>
  <c r="E10" i="163" s="1"/>
  <c r="G45" i="163"/>
  <c r="E45" i="163"/>
  <c r="D45" i="163"/>
  <c r="C45" i="163"/>
  <c r="B45" i="163"/>
  <c r="F45" i="163" s="1"/>
  <c r="D4" i="163" s="1"/>
  <c r="D7" i="163" s="1"/>
  <c r="D10" i="163" s="1"/>
  <c r="G31" i="163"/>
  <c r="E31" i="163"/>
  <c r="D31" i="163"/>
  <c r="C31" i="163"/>
  <c r="B31" i="163"/>
  <c r="F31" i="163" s="1"/>
  <c r="C4" i="163" s="1"/>
  <c r="C7" i="163" s="1"/>
  <c r="C10" i="163" s="1"/>
  <c r="G19" i="163"/>
  <c r="B5" i="163" s="1"/>
  <c r="E19" i="163"/>
  <c r="D19" i="163"/>
  <c r="C19" i="163"/>
  <c r="B19" i="163"/>
  <c r="F19" i="163" s="1"/>
  <c r="B4" i="163" s="1"/>
  <c r="B7" i="163" s="1"/>
  <c r="B10" i="163" s="1"/>
  <c r="E13" i="163"/>
  <c r="E5" i="163"/>
  <c r="D5" i="163"/>
  <c r="C5" i="163"/>
  <c r="G61" i="162"/>
  <c r="E61" i="162"/>
  <c r="D61" i="162"/>
  <c r="C61" i="162"/>
  <c r="B61" i="162"/>
  <c r="F61" i="162" s="1"/>
  <c r="E4" i="162" s="1"/>
  <c r="E7" i="162" s="1"/>
  <c r="E10" i="162" s="1"/>
  <c r="G45" i="162"/>
  <c r="E45" i="162"/>
  <c r="D45" i="162"/>
  <c r="C45" i="162"/>
  <c r="B45" i="162"/>
  <c r="F45" i="162" s="1"/>
  <c r="D4" i="162" s="1"/>
  <c r="D7" i="162" s="1"/>
  <c r="D10" i="162" s="1"/>
  <c r="G31" i="162"/>
  <c r="E31" i="162"/>
  <c r="D31" i="162"/>
  <c r="C31" i="162"/>
  <c r="B31" i="162"/>
  <c r="F31" i="162" s="1"/>
  <c r="C4" i="162" s="1"/>
  <c r="C7" i="162" s="1"/>
  <c r="C10" i="162" s="1"/>
  <c r="G19" i="162"/>
  <c r="E19" i="162"/>
  <c r="D19" i="162"/>
  <c r="C19" i="162"/>
  <c r="B19" i="162"/>
  <c r="F19" i="162" s="1"/>
  <c r="B4" i="162" s="1"/>
  <c r="B7" i="162" s="1"/>
  <c r="B10" i="162" s="1"/>
  <c r="E13" i="162"/>
  <c r="E5" i="162"/>
  <c r="D5" i="162"/>
  <c r="C5" i="162"/>
  <c r="B5" i="162"/>
  <c r="G61" i="161"/>
  <c r="E61" i="161"/>
  <c r="D61" i="161"/>
  <c r="C61" i="161"/>
  <c r="B61" i="161"/>
  <c r="F61" i="161" s="1"/>
  <c r="E4" i="161" s="1"/>
  <c r="E7" i="161" s="1"/>
  <c r="E10" i="161" s="1"/>
  <c r="G45" i="161"/>
  <c r="E45" i="161"/>
  <c r="D45" i="161"/>
  <c r="C45" i="161"/>
  <c r="B45" i="161"/>
  <c r="F45" i="161" s="1"/>
  <c r="D4" i="161" s="1"/>
  <c r="D7" i="161" s="1"/>
  <c r="D10" i="161" s="1"/>
  <c r="G31" i="161"/>
  <c r="E31" i="161"/>
  <c r="D31" i="161"/>
  <c r="C31" i="161"/>
  <c r="B31" i="161"/>
  <c r="F31" i="161" s="1"/>
  <c r="C4" i="161" s="1"/>
  <c r="C7" i="161" s="1"/>
  <c r="C10" i="161" s="1"/>
  <c r="G19" i="161"/>
  <c r="E19" i="161"/>
  <c r="D19" i="161"/>
  <c r="C19" i="161"/>
  <c r="B19" i="161"/>
  <c r="F19" i="161" s="1"/>
  <c r="B4" i="161" s="1"/>
  <c r="B7" i="161" s="1"/>
  <c r="B10" i="161" s="1"/>
  <c r="E13" i="161"/>
  <c r="E5" i="161"/>
  <c r="D5" i="161"/>
  <c r="C5" i="161"/>
  <c r="B5" i="161"/>
  <c r="G61" i="160"/>
  <c r="E61" i="160"/>
  <c r="D61" i="160"/>
  <c r="C61" i="160"/>
  <c r="B61" i="160"/>
  <c r="F61" i="160" s="1"/>
  <c r="E4" i="160" s="1"/>
  <c r="E7" i="160" s="1"/>
  <c r="E10" i="160" s="1"/>
  <c r="G45" i="160"/>
  <c r="D5" i="160" s="1"/>
  <c r="E45" i="160"/>
  <c r="D45" i="160"/>
  <c r="C45" i="160"/>
  <c r="B45" i="160"/>
  <c r="F45" i="160" s="1"/>
  <c r="D4" i="160" s="1"/>
  <c r="D7" i="160" s="1"/>
  <c r="D10" i="160" s="1"/>
  <c r="G31" i="160"/>
  <c r="E31" i="160"/>
  <c r="D31" i="160"/>
  <c r="C31" i="160"/>
  <c r="B31" i="160"/>
  <c r="F31" i="160" s="1"/>
  <c r="C4" i="160" s="1"/>
  <c r="C7" i="160" s="1"/>
  <c r="C10" i="160" s="1"/>
  <c r="G19" i="160"/>
  <c r="B5" i="160" s="1"/>
  <c r="E19" i="160"/>
  <c r="D19" i="160"/>
  <c r="C19" i="160"/>
  <c r="B19" i="160"/>
  <c r="F19" i="160" s="1"/>
  <c r="B4" i="160" s="1"/>
  <c r="B7" i="160" s="1"/>
  <c r="B10" i="160" s="1"/>
  <c r="E13" i="160"/>
  <c r="E5" i="160"/>
  <c r="C5" i="160"/>
  <c r="G61" i="159"/>
  <c r="E61" i="159"/>
  <c r="D61" i="159"/>
  <c r="C61" i="159"/>
  <c r="B61" i="159"/>
  <c r="F61" i="159" s="1"/>
  <c r="E4" i="159" s="1"/>
  <c r="E7" i="159" s="1"/>
  <c r="E10" i="159" s="1"/>
  <c r="G45" i="159"/>
  <c r="D5" i="159" s="1"/>
  <c r="E45" i="159"/>
  <c r="D45" i="159"/>
  <c r="C45" i="159"/>
  <c r="B45" i="159"/>
  <c r="F45" i="159" s="1"/>
  <c r="D4" i="159" s="1"/>
  <c r="D7" i="159" s="1"/>
  <c r="D10" i="159" s="1"/>
  <c r="G31" i="159"/>
  <c r="E31" i="159"/>
  <c r="D31" i="159"/>
  <c r="C31" i="159"/>
  <c r="B31" i="159"/>
  <c r="F31" i="159" s="1"/>
  <c r="C4" i="159" s="1"/>
  <c r="C7" i="159" s="1"/>
  <c r="C10" i="159" s="1"/>
  <c r="G19" i="159"/>
  <c r="B5" i="159" s="1"/>
  <c r="E19" i="159"/>
  <c r="D19" i="159"/>
  <c r="C19" i="159"/>
  <c r="B19" i="159"/>
  <c r="F19" i="159" s="1"/>
  <c r="B4" i="159" s="1"/>
  <c r="B7" i="159" s="1"/>
  <c r="B10" i="159" s="1"/>
  <c r="E13" i="159"/>
  <c r="E5" i="159"/>
  <c r="C5" i="159"/>
  <c r="G61" i="158"/>
  <c r="E61" i="158"/>
  <c r="D61" i="158"/>
  <c r="C61" i="158"/>
  <c r="B61" i="158"/>
  <c r="F61" i="158" s="1"/>
  <c r="E4" i="158" s="1"/>
  <c r="E7" i="158" s="1"/>
  <c r="E10" i="158" s="1"/>
  <c r="G45" i="158"/>
  <c r="D5" i="158" s="1"/>
  <c r="E45" i="158"/>
  <c r="D45" i="158"/>
  <c r="C45" i="158"/>
  <c r="B45" i="158"/>
  <c r="F45" i="158" s="1"/>
  <c r="D4" i="158" s="1"/>
  <c r="D7" i="158" s="1"/>
  <c r="D10" i="158" s="1"/>
  <c r="G31" i="158"/>
  <c r="E31" i="158"/>
  <c r="D31" i="158"/>
  <c r="C31" i="158"/>
  <c r="B31" i="158"/>
  <c r="F31" i="158" s="1"/>
  <c r="C4" i="158" s="1"/>
  <c r="C7" i="158" s="1"/>
  <c r="C10" i="158" s="1"/>
  <c r="G19" i="158"/>
  <c r="B5" i="158" s="1"/>
  <c r="E19" i="158"/>
  <c r="D19" i="158"/>
  <c r="C19" i="158"/>
  <c r="B19" i="158"/>
  <c r="F19" i="158" s="1"/>
  <c r="B4" i="158" s="1"/>
  <c r="B7" i="158" s="1"/>
  <c r="B10" i="158" s="1"/>
  <c r="E13" i="158"/>
  <c r="E5" i="158"/>
  <c r="C5" i="158"/>
  <c r="G61" i="157"/>
  <c r="E61" i="157"/>
  <c r="D61" i="157"/>
  <c r="C61" i="157"/>
  <c r="B61" i="157"/>
  <c r="F61" i="157" s="1"/>
  <c r="E4" i="157" s="1"/>
  <c r="E7" i="157" s="1"/>
  <c r="E10" i="157" s="1"/>
  <c r="G45" i="157"/>
  <c r="E45" i="157"/>
  <c r="D45" i="157"/>
  <c r="C45" i="157"/>
  <c r="B45" i="157"/>
  <c r="F45" i="157" s="1"/>
  <c r="D4" i="157" s="1"/>
  <c r="D7" i="157" s="1"/>
  <c r="D10" i="157" s="1"/>
  <c r="G31" i="157"/>
  <c r="E31" i="157"/>
  <c r="D31" i="157"/>
  <c r="C31" i="157"/>
  <c r="B31" i="157"/>
  <c r="F31" i="157" s="1"/>
  <c r="C4" i="157" s="1"/>
  <c r="C7" i="157" s="1"/>
  <c r="C10" i="157" s="1"/>
  <c r="G19" i="157"/>
  <c r="E19" i="157"/>
  <c r="D19" i="157"/>
  <c r="C19" i="157"/>
  <c r="B19" i="157"/>
  <c r="F19" i="157" s="1"/>
  <c r="B4" i="157" s="1"/>
  <c r="B7" i="157" s="1"/>
  <c r="B10" i="157" s="1"/>
  <c r="E13" i="157"/>
  <c r="E5" i="157"/>
  <c r="D5" i="157"/>
  <c r="C5" i="157"/>
  <c r="B5" i="157"/>
  <c r="G61" i="156"/>
  <c r="E61" i="156"/>
  <c r="D61" i="156"/>
  <c r="C61" i="156"/>
  <c r="B61" i="156"/>
  <c r="F61" i="156" s="1"/>
  <c r="E4" i="156" s="1"/>
  <c r="E7" i="156" s="1"/>
  <c r="E10" i="156" s="1"/>
  <c r="G45" i="156"/>
  <c r="E45" i="156"/>
  <c r="D45" i="156"/>
  <c r="C45" i="156"/>
  <c r="B45" i="156"/>
  <c r="F45" i="156" s="1"/>
  <c r="D4" i="156" s="1"/>
  <c r="D7" i="156" s="1"/>
  <c r="D10" i="156" s="1"/>
  <c r="G31" i="156"/>
  <c r="E31" i="156"/>
  <c r="D31" i="156"/>
  <c r="C31" i="156"/>
  <c r="B31" i="156"/>
  <c r="F31" i="156" s="1"/>
  <c r="C4" i="156" s="1"/>
  <c r="C7" i="156" s="1"/>
  <c r="C10" i="156" s="1"/>
  <c r="G19" i="156"/>
  <c r="E19" i="156"/>
  <c r="D19" i="156"/>
  <c r="C19" i="156"/>
  <c r="B19" i="156"/>
  <c r="F19" i="156" s="1"/>
  <c r="B4" i="156" s="1"/>
  <c r="B7" i="156" s="1"/>
  <c r="B10" i="156" s="1"/>
  <c r="B13" i="156" s="1"/>
  <c r="C13" i="156" s="1"/>
  <c r="G13" i="156" s="1"/>
  <c r="E13" i="156"/>
  <c r="E5" i="156"/>
  <c r="D5" i="156"/>
  <c r="C5" i="156"/>
  <c r="B5" i="156"/>
  <c r="G61" i="155"/>
  <c r="E61" i="155"/>
  <c r="D61" i="155"/>
  <c r="C61" i="155"/>
  <c r="B61" i="155"/>
  <c r="F61" i="155" s="1"/>
  <c r="E4" i="155" s="1"/>
  <c r="E7" i="155" s="1"/>
  <c r="E10" i="155" s="1"/>
  <c r="G45" i="155"/>
  <c r="D5" i="155" s="1"/>
  <c r="E45" i="155"/>
  <c r="D45" i="155"/>
  <c r="C45" i="155"/>
  <c r="B45" i="155"/>
  <c r="F45" i="155" s="1"/>
  <c r="D4" i="155" s="1"/>
  <c r="D7" i="155" s="1"/>
  <c r="D10" i="155" s="1"/>
  <c r="G31" i="155"/>
  <c r="E31" i="155"/>
  <c r="D31" i="155"/>
  <c r="C31" i="155"/>
  <c r="B31" i="155"/>
  <c r="F31" i="155" s="1"/>
  <c r="C4" i="155" s="1"/>
  <c r="C7" i="155" s="1"/>
  <c r="C10" i="155" s="1"/>
  <c r="G19" i="155"/>
  <c r="B5" i="155" s="1"/>
  <c r="E19" i="155"/>
  <c r="D19" i="155"/>
  <c r="C19" i="155"/>
  <c r="B19" i="155"/>
  <c r="F19" i="155" s="1"/>
  <c r="B4" i="155" s="1"/>
  <c r="B7" i="155" s="1"/>
  <c r="B10" i="155" s="1"/>
  <c r="E13" i="155"/>
  <c r="E5" i="155"/>
  <c r="C5" i="155"/>
  <c r="G61" i="154"/>
  <c r="E61" i="154"/>
  <c r="D61" i="154"/>
  <c r="C61" i="154"/>
  <c r="B61" i="154"/>
  <c r="F61" i="154" s="1"/>
  <c r="E4" i="154" s="1"/>
  <c r="E7" i="154" s="1"/>
  <c r="E10" i="154" s="1"/>
  <c r="G45" i="154"/>
  <c r="E45" i="154"/>
  <c r="D45" i="154"/>
  <c r="C45" i="154"/>
  <c r="B45" i="154"/>
  <c r="F45" i="154" s="1"/>
  <c r="D4" i="154" s="1"/>
  <c r="D7" i="154" s="1"/>
  <c r="D10" i="154" s="1"/>
  <c r="G31" i="154"/>
  <c r="E31" i="154"/>
  <c r="D31" i="154"/>
  <c r="C31" i="154"/>
  <c r="B31" i="154"/>
  <c r="F31" i="154" s="1"/>
  <c r="C4" i="154" s="1"/>
  <c r="C7" i="154" s="1"/>
  <c r="C10" i="154" s="1"/>
  <c r="G19" i="154"/>
  <c r="E19" i="154"/>
  <c r="D19" i="154"/>
  <c r="C19" i="154"/>
  <c r="B19" i="154"/>
  <c r="F19" i="154" s="1"/>
  <c r="B4" i="154" s="1"/>
  <c r="B7" i="154" s="1"/>
  <c r="B10" i="154" s="1"/>
  <c r="B13" i="154" s="1"/>
  <c r="C13" i="154" s="1"/>
  <c r="G13" i="154" s="1"/>
  <c r="E13" i="154"/>
  <c r="E5" i="154"/>
  <c r="D5" i="154"/>
  <c r="C5" i="154"/>
  <c r="B5" i="154"/>
  <c r="G61" i="153"/>
  <c r="E61" i="153"/>
  <c r="D61" i="153"/>
  <c r="C61" i="153"/>
  <c r="B61" i="153"/>
  <c r="F61" i="153" s="1"/>
  <c r="E4" i="153" s="1"/>
  <c r="E7" i="153" s="1"/>
  <c r="E10" i="153" s="1"/>
  <c r="G45" i="153"/>
  <c r="E45" i="153"/>
  <c r="D45" i="153"/>
  <c r="C45" i="153"/>
  <c r="B45" i="153"/>
  <c r="F45" i="153" s="1"/>
  <c r="D4" i="153" s="1"/>
  <c r="D7" i="153" s="1"/>
  <c r="D10" i="153" s="1"/>
  <c r="G31" i="153"/>
  <c r="E31" i="153"/>
  <c r="D31" i="153"/>
  <c r="C31" i="153"/>
  <c r="B31" i="153"/>
  <c r="F31" i="153" s="1"/>
  <c r="C4" i="153" s="1"/>
  <c r="C7" i="153" s="1"/>
  <c r="C10" i="153" s="1"/>
  <c r="G19" i="153"/>
  <c r="E19" i="153"/>
  <c r="D19" i="153"/>
  <c r="C19" i="153"/>
  <c r="B19" i="153"/>
  <c r="F19" i="153" s="1"/>
  <c r="B4" i="153" s="1"/>
  <c r="B7" i="153" s="1"/>
  <c r="B10" i="153" s="1"/>
  <c r="E13" i="153"/>
  <c r="E5" i="153"/>
  <c r="D5" i="153"/>
  <c r="C5" i="153"/>
  <c r="B5" i="153"/>
  <c r="G61" i="152"/>
  <c r="E61" i="152"/>
  <c r="D61" i="152"/>
  <c r="C61" i="152"/>
  <c r="B61" i="152"/>
  <c r="F61" i="152" s="1"/>
  <c r="E4" i="152" s="1"/>
  <c r="E7" i="152" s="1"/>
  <c r="E10" i="152" s="1"/>
  <c r="G45" i="152"/>
  <c r="D5" i="152" s="1"/>
  <c r="E45" i="152"/>
  <c r="D45" i="152"/>
  <c r="C45" i="152"/>
  <c r="B45" i="152"/>
  <c r="F45" i="152" s="1"/>
  <c r="D4" i="152" s="1"/>
  <c r="D7" i="152" s="1"/>
  <c r="D10" i="152" s="1"/>
  <c r="G31" i="152"/>
  <c r="E31" i="152"/>
  <c r="D31" i="152"/>
  <c r="C31" i="152"/>
  <c r="B31" i="152"/>
  <c r="F31" i="152" s="1"/>
  <c r="C4" i="152" s="1"/>
  <c r="C7" i="152" s="1"/>
  <c r="C10" i="152" s="1"/>
  <c r="G19" i="152"/>
  <c r="B5" i="152" s="1"/>
  <c r="E19" i="152"/>
  <c r="D19" i="152"/>
  <c r="C19" i="152"/>
  <c r="B19" i="152"/>
  <c r="F19" i="152" s="1"/>
  <c r="B4" i="152" s="1"/>
  <c r="B7" i="152" s="1"/>
  <c r="B10" i="152" s="1"/>
  <c r="E13" i="152"/>
  <c r="E5" i="152"/>
  <c r="C5" i="152"/>
  <c r="G61" i="151"/>
  <c r="E61" i="151"/>
  <c r="D61" i="151"/>
  <c r="C61" i="151"/>
  <c r="B61" i="151"/>
  <c r="F61" i="151" s="1"/>
  <c r="E4" i="151" s="1"/>
  <c r="E7" i="151" s="1"/>
  <c r="E10" i="151" s="1"/>
  <c r="G45" i="151"/>
  <c r="E45" i="151"/>
  <c r="D45" i="151"/>
  <c r="C45" i="151"/>
  <c r="B45" i="151"/>
  <c r="F45" i="151" s="1"/>
  <c r="D4" i="151" s="1"/>
  <c r="D7" i="151" s="1"/>
  <c r="D10" i="151" s="1"/>
  <c r="G31" i="151"/>
  <c r="E31" i="151"/>
  <c r="D31" i="151"/>
  <c r="C31" i="151"/>
  <c r="B31" i="151"/>
  <c r="F31" i="151" s="1"/>
  <c r="C4" i="151" s="1"/>
  <c r="C7" i="151" s="1"/>
  <c r="C10" i="151" s="1"/>
  <c r="G19" i="151"/>
  <c r="E19" i="151"/>
  <c r="D19" i="151"/>
  <c r="C19" i="151"/>
  <c r="B19" i="151"/>
  <c r="F19" i="151" s="1"/>
  <c r="B4" i="151" s="1"/>
  <c r="B7" i="151" s="1"/>
  <c r="B10" i="151" s="1"/>
  <c r="B13" i="151" s="1"/>
  <c r="C13" i="151" s="1"/>
  <c r="G13" i="151" s="1"/>
  <c r="E13" i="151"/>
  <c r="E5" i="151"/>
  <c r="D5" i="151"/>
  <c r="C5" i="151"/>
  <c r="B5" i="151"/>
  <c r="G61" i="150"/>
  <c r="E61" i="150"/>
  <c r="D61" i="150"/>
  <c r="C61" i="150"/>
  <c r="B61" i="150"/>
  <c r="F61" i="150" s="1"/>
  <c r="E4" i="150" s="1"/>
  <c r="E7" i="150" s="1"/>
  <c r="E10" i="150" s="1"/>
  <c r="G45" i="150"/>
  <c r="E45" i="150"/>
  <c r="D45" i="150"/>
  <c r="C45" i="150"/>
  <c r="B45" i="150"/>
  <c r="F45" i="150" s="1"/>
  <c r="D4" i="150" s="1"/>
  <c r="D7" i="150" s="1"/>
  <c r="D10" i="150" s="1"/>
  <c r="G31" i="150"/>
  <c r="E31" i="150"/>
  <c r="D31" i="150"/>
  <c r="C31" i="150"/>
  <c r="B31" i="150"/>
  <c r="F31" i="150" s="1"/>
  <c r="C4" i="150" s="1"/>
  <c r="C7" i="150" s="1"/>
  <c r="C10" i="150" s="1"/>
  <c r="G19" i="150"/>
  <c r="E19" i="150"/>
  <c r="D19" i="150"/>
  <c r="C19" i="150"/>
  <c r="B19" i="150"/>
  <c r="F19" i="150" s="1"/>
  <c r="B4" i="150" s="1"/>
  <c r="B7" i="150" s="1"/>
  <c r="B10" i="150" s="1"/>
  <c r="E13" i="150"/>
  <c r="E5" i="150"/>
  <c r="D5" i="150"/>
  <c r="C5" i="150"/>
  <c r="B5" i="150"/>
  <c r="G61" i="149"/>
  <c r="E61" i="149"/>
  <c r="D61" i="149"/>
  <c r="C61" i="149"/>
  <c r="B61" i="149"/>
  <c r="F61" i="149" s="1"/>
  <c r="E4" i="149" s="1"/>
  <c r="E7" i="149" s="1"/>
  <c r="E10" i="149" s="1"/>
  <c r="G45" i="149"/>
  <c r="E45" i="149"/>
  <c r="D45" i="149"/>
  <c r="C45" i="149"/>
  <c r="B45" i="149"/>
  <c r="F45" i="149" s="1"/>
  <c r="D4" i="149" s="1"/>
  <c r="D7" i="149" s="1"/>
  <c r="D10" i="149" s="1"/>
  <c r="G31" i="149"/>
  <c r="E31" i="149"/>
  <c r="D31" i="149"/>
  <c r="C31" i="149"/>
  <c r="B31" i="149"/>
  <c r="F31" i="149" s="1"/>
  <c r="C4" i="149" s="1"/>
  <c r="C7" i="149" s="1"/>
  <c r="C10" i="149" s="1"/>
  <c r="G19" i="149"/>
  <c r="E19" i="149"/>
  <c r="D19" i="149"/>
  <c r="C19" i="149"/>
  <c r="B19" i="149"/>
  <c r="F19" i="149" s="1"/>
  <c r="B4" i="149" s="1"/>
  <c r="B7" i="149" s="1"/>
  <c r="B10" i="149" s="1"/>
  <c r="E13" i="149"/>
  <c r="E5" i="149"/>
  <c r="D5" i="149"/>
  <c r="C5" i="149"/>
  <c r="B5" i="149"/>
  <c r="G61" i="148"/>
  <c r="E61" i="148"/>
  <c r="D61" i="148"/>
  <c r="C61" i="148"/>
  <c r="B61" i="148"/>
  <c r="F61" i="148" s="1"/>
  <c r="E4" i="148" s="1"/>
  <c r="E7" i="148" s="1"/>
  <c r="E10" i="148" s="1"/>
  <c r="G45" i="148"/>
  <c r="E45" i="148"/>
  <c r="D45" i="148"/>
  <c r="C45" i="148"/>
  <c r="B45" i="148"/>
  <c r="F45" i="148" s="1"/>
  <c r="D4" i="148" s="1"/>
  <c r="D7" i="148" s="1"/>
  <c r="D10" i="148" s="1"/>
  <c r="G31" i="148"/>
  <c r="E31" i="148"/>
  <c r="D31" i="148"/>
  <c r="C31" i="148"/>
  <c r="B31" i="148"/>
  <c r="F31" i="148" s="1"/>
  <c r="C4" i="148" s="1"/>
  <c r="C7" i="148" s="1"/>
  <c r="C10" i="148" s="1"/>
  <c r="G19" i="148"/>
  <c r="E19" i="148"/>
  <c r="D19" i="148"/>
  <c r="C19" i="148"/>
  <c r="B19" i="148"/>
  <c r="F19" i="148" s="1"/>
  <c r="B4" i="148" s="1"/>
  <c r="B7" i="148" s="1"/>
  <c r="B10" i="148" s="1"/>
  <c r="B13" i="148" s="1"/>
  <c r="C13" i="148" s="1"/>
  <c r="G13" i="148" s="1"/>
  <c r="E13" i="148"/>
  <c r="E5" i="148"/>
  <c r="D5" i="148"/>
  <c r="C5" i="148"/>
  <c r="B5" i="148"/>
  <c r="G61" i="147"/>
  <c r="E61" i="147"/>
  <c r="D61" i="147"/>
  <c r="C61" i="147"/>
  <c r="B61" i="147"/>
  <c r="F61" i="147" s="1"/>
  <c r="E4" i="147" s="1"/>
  <c r="E7" i="147" s="1"/>
  <c r="E10" i="147" s="1"/>
  <c r="G45" i="147"/>
  <c r="E45" i="147"/>
  <c r="D45" i="147"/>
  <c r="C45" i="147"/>
  <c r="B45" i="147"/>
  <c r="F45" i="147" s="1"/>
  <c r="D4" i="147" s="1"/>
  <c r="D7" i="147" s="1"/>
  <c r="D10" i="147" s="1"/>
  <c r="G31" i="147"/>
  <c r="E31" i="147"/>
  <c r="D31" i="147"/>
  <c r="C31" i="147"/>
  <c r="B31" i="147"/>
  <c r="F31" i="147" s="1"/>
  <c r="C4" i="147" s="1"/>
  <c r="C7" i="147" s="1"/>
  <c r="C10" i="147" s="1"/>
  <c r="G19" i="147"/>
  <c r="F19" i="147"/>
  <c r="B4" i="147" s="1"/>
  <c r="B7" i="147" s="1"/>
  <c r="B10" i="147" s="1"/>
  <c r="B13" i="147" s="1"/>
  <c r="C13" i="147" s="1"/>
  <c r="G13" i="147" s="1"/>
  <c r="E19" i="147"/>
  <c r="D19" i="147"/>
  <c r="C19" i="147"/>
  <c r="B19" i="147"/>
  <c r="E13" i="147"/>
  <c r="E5" i="147"/>
  <c r="D5" i="147"/>
  <c r="C5" i="147"/>
  <c r="B5" i="147"/>
  <c r="G61" i="146"/>
  <c r="E61" i="146"/>
  <c r="D61" i="146"/>
  <c r="C61" i="146"/>
  <c r="B61" i="146"/>
  <c r="F61" i="146" s="1"/>
  <c r="E4" i="146" s="1"/>
  <c r="E7" i="146" s="1"/>
  <c r="E10" i="146" s="1"/>
  <c r="G45" i="146"/>
  <c r="E45" i="146"/>
  <c r="D45" i="146"/>
  <c r="C45" i="146"/>
  <c r="B45" i="146"/>
  <c r="F45" i="146" s="1"/>
  <c r="D4" i="146" s="1"/>
  <c r="D7" i="146" s="1"/>
  <c r="D10" i="146" s="1"/>
  <c r="G31" i="146"/>
  <c r="E31" i="146"/>
  <c r="D31" i="146"/>
  <c r="C31" i="146"/>
  <c r="B31" i="146"/>
  <c r="F31" i="146" s="1"/>
  <c r="C4" i="146" s="1"/>
  <c r="C7" i="146" s="1"/>
  <c r="C10" i="146" s="1"/>
  <c r="G19" i="146"/>
  <c r="E19" i="146"/>
  <c r="D19" i="146"/>
  <c r="C19" i="146"/>
  <c r="B19" i="146"/>
  <c r="F19" i="146" s="1"/>
  <c r="B4" i="146" s="1"/>
  <c r="B7" i="146" s="1"/>
  <c r="B10" i="146" s="1"/>
  <c r="E13" i="146"/>
  <c r="E5" i="146"/>
  <c r="D5" i="146"/>
  <c r="C5" i="146"/>
  <c r="B5" i="146"/>
  <c r="G61" i="145"/>
  <c r="E61" i="145"/>
  <c r="D61" i="145"/>
  <c r="C61" i="145"/>
  <c r="B61" i="145"/>
  <c r="F61" i="145" s="1"/>
  <c r="E4" i="145" s="1"/>
  <c r="E7" i="145" s="1"/>
  <c r="E10" i="145" s="1"/>
  <c r="G45" i="145"/>
  <c r="E45" i="145"/>
  <c r="D45" i="145"/>
  <c r="C45" i="145"/>
  <c r="B45" i="145"/>
  <c r="F45" i="145" s="1"/>
  <c r="D4" i="145" s="1"/>
  <c r="D7" i="145" s="1"/>
  <c r="D10" i="145" s="1"/>
  <c r="G31" i="145"/>
  <c r="C5" i="145" s="1"/>
  <c r="E31" i="145"/>
  <c r="D31" i="145"/>
  <c r="C31" i="145"/>
  <c r="B31" i="145"/>
  <c r="F31" i="145" s="1"/>
  <c r="C4" i="145" s="1"/>
  <c r="C7" i="145" s="1"/>
  <c r="C10" i="145" s="1"/>
  <c r="G19" i="145"/>
  <c r="E19" i="145"/>
  <c r="D19" i="145"/>
  <c r="C19" i="145"/>
  <c r="B19" i="145"/>
  <c r="F19" i="145" s="1"/>
  <c r="B4" i="145" s="1"/>
  <c r="B7" i="145" s="1"/>
  <c r="B10" i="145" s="1"/>
  <c r="E13" i="145"/>
  <c r="E5" i="145"/>
  <c r="D5" i="145"/>
  <c r="B5" i="145"/>
  <c r="G61" i="144"/>
  <c r="E61" i="144"/>
  <c r="D61" i="144"/>
  <c r="C61" i="144"/>
  <c r="B61" i="144"/>
  <c r="F61" i="144" s="1"/>
  <c r="E4" i="144" s="1"/>
  <c r="E7" i="144" s="1"/>
  <c r="E10" i="144" s="1"/>
  <c r="G45" i="144"/>
  <c r="E45" i="144"/>
  <c r="D45" i="144"/>
  <c r="C45" i="144"/>
  <c r="B45" i="144"/>
  <c r="F45" i="144" s="1"/>
  <c r="D4" i="144" s="1"/>
  <c r="D7" i="144" s="1"/>
  <c r="D10" i="144" s="1"/>
  <c r="G31" i="144"/>
  <c r="E31" i="144"/>
  <c r="D31" i="144"/>
  <c r="C31" i="144"/>
  <c r="B31" i="144"/>
  <c r="F31" i="144" s="1"/>
  <c r="C4" i="144" s="1"/>
  <c r="C7" i="144" s="1"/>
  <c r="C10" i="144" s="1"/>
  <c r="G19" i="144"/>
  <c r="E19" i="144"/>
  <c r="D19" i="144"/>
  <c r="C19" i="144"/>
  <c r="B19" i="144"/>
  <c r="F19" i="144" s="1"/>
  <c r="B4" i="144" s="1"/>
  <c r="B7" i="144" s="1"/>
  <c r="B10" i="144" s="1"/>
  <c r="B13" i="144" s="1"/>
  <c r="C13" i="144" s="1"/>
  <c r="G13" i="144" s="1"/>
  <c r="E13" i="144"/>
  <c r="E5" i="144"/>
  <c r="D5" i="144"/>
  <c r="C5" i="144"/>
  <c r="B5" i="144"/>
  <c r="G61" i="143"/>
  <c r="E61" i="143"/>
  <c r="D61" i="143"/>
  <c r="C61" i="143"/>
  <c r="B61" i="143"/>
  <c r="F61" i="143" s="1"/>
  <c r="E4" i="143" s="1"/>
  <c r="E7" i="143" s="1"/>
  <c r="E10" i="143" s="1"/>
  <c r="G45" i="143"/>
  <c r="E45" i="143"/>
  <c r="D45" i="143"/>
  <c r="C45" i="143"/>
  <c r="B45" i="143"/>
  <c r="F45" i="143" s="1"/>
  <c r="D4" i="143" s="1"/>
  <c r="D7" i="143" s="1"/>
  <c r="D10" i="143" s="1"/>
  <c r="G31" i="143"/>
  <c r="E31" i="143"/>
  <c r="D31" i="143"/>
  <c r="C31" i="143"/>
  <c r="B31" i="143"/>
  <c r="F31" i="143" s="1"/>
  <c r="C4" i="143" s="1"/>
  <c r="C7" i="143" s="1"/>
  <c r="C10" i="143" s="1"/>
  <c r="G19" i="143"/>
  <c r="E19" i="143"/>
  <c r="D19" i="143"/>
  <c r="C19" i="143"/>
  <c r="B19" i="143"/>
  <c r="F19" i="143" s="1"/>
  <c r="B4" i="143" s="1"/>
  <c r="B7" i="143" s="1"/>
  <c r="B10" i="143" s="1"/>
  <c r="B13" i="143" s="1"/>
  <c r="C13" i="143" s="1"/>
  <c r="G13" i="143" s="1"/>
  <c r="E13" i="143"/>
  <c r="E5" i="143"/>
  <c r="D5" i="143"/>
  <c r="C5" i="143"/>
  <c r="B5" i="143"/>
  <c r="G61" i="142"/>
  <c r="E61" i="142"/>
  <c r="D61" i="142"/>
  <c r="C61" i="142"/>
  <c r="B61" i="142"/>
  <c r="F61" i="142" s="1"/>
  <c r="E4" i="142" s="1"/>
  <c r="E7" i="142" s="1"/>
  <c r="E10" i="142" s="1"/>
  <c r="G45" i="142"/>
  <c r="E45" i="142"/>
  <c r="D45" i="142"/>
  <c r="C45" i="142"/>
  <c r="B45" i="142"/>
  <c r="F45" i="142" s="1"/>
  <c r="D4" i="142" s="1"/>
  <c r="D7" i="142" s="1"/>
  <c r="D10" i="142" s="1"/>
  <c r="G31" i="142"/>
  <c r="E31" i="142"/>
  <c r="D31" i="142"/>
  <c r="C31" i="142"/>
  <c r="B31" i="142"/>
  <c r="F31" i="142" s="1"/>
  <c r="C4" i="142" s="1"/>
  <c r="C7" i="142" s="1"/>
  <c r="C10" i="142" s="1"/>
  <c r="G19" i="142"/>
  <c r="E19" i="142"/>
  <c r="D19" i="142"/>
  <c r="C19" i="142"/>
  <c r="B19" i="142"/>
  <c r="F19" i="142" s="1"/>
  <c r="B4" i="142" s="1"/>
  <c r="B7" i="142" s="1"/>
  <c r="B10" i="142" s="1"/>
  <c r="E13" i="142"/>
  <c r="E5" i="142"/>
  <c r="D5" i="142"/>
  <c r="C5" i="142"/>
  <c r="B5" i="142"/>
  <c r="G61" i="141"/>
  <c r="E61" i="141"/>
  <c r="D61" i="141"/>
  <c r="C61" i="141"/>
  <c r="B61" i="141"/>
  <c r="F61" i="141" s="1"/>
  <c r="E4" i="141" s="1"/>
  <c r="E7" i="141" s="1"/>
  <c r="E10" i="141" s="1"/>
  <c r="G45" i="141"/>
  <c r="E45" i="141"/>
  <c r="D45" i="141"/>
  <c r="C45" i="141"/>
  <c r="B45" i="141"/>
  <c r="F45" i="141" s="1"/>
  <c r="D4" i="141" s="1"/>
  <c r="D7" i="141" s="1"/>
  <c r="D10" i="141" s="1"/>
  <c r="G31" i="141"/>
  <c r="E31" i="141"/>
  <c r="D31" i="141"/>
  <c r="C31" i="141"/>
  <c r="B31" i="141"/>
  <c r="F31" i="141" s="1"/>
  <c r="C4" i="141" s="1"/>
  <c r="C7" i="141" s="1"/>
  <c r="C10" i="141" s="1"/>
  <c r="G19" i="141"/>
  <c r="E19" i="141"/>
  <c r="D19" i="141"/>
  <c r="C19" i="141"/>
  <c r="B19" i="141"/>
  <c r="F19" i="141" s="1"/>
  <c r="B4" i="141" s="1"/>
  <c r="B7" i="141" s="1"/>
  <c r="B10" i="141" s="1"/>
  <c r="E13" i="141"/>
  <c r="E5" i="141"/>
  <c r="D5" i="141"/>
  <c r="C5" i="141"/>
  <c r="B5" i="141"/>
  <c r="G61" i="140"/>
  <c r="E61" i="140"/>
  <c r="D61" i="140"/>
  <c r="C61" i="140"/>
  <c r="B61" i="140"/>
  <c r="F61" i="140" s="1"/>
  <c r="E4" i="140" s="1"/>
  <c r="E7" i="140" s="1"/>
  <c r="E10" i="140" s="1"/>
  <c r="G45" i="140"/>
  <c r="E45" i="140"/>
  <c r="D45" i="140"/>
  <c r="C45" i="140"/>
  <c r="B45" i="140"/>
  <c r="F45" i="140" s="1"/>
  <c r="D4" i="140" s="1"/>
  <c r="D7" i="140" s="1"/>
  <c r="D10" i="140" s="1"/>
  <c r="G31" i="140"/>
  <c r="E31" i="140"/>
  <c r="D31" i="140"/>
  <c r="C31" i="140"/>
  <c r="B31" i="140"/>
  <c r="F31" i="140" s="1"/>
  <c r="C4" i="140" s="1"/>
  <c r="C7" i="140" s="1"/>
  <c r="C10" i="140" s="1"/>
  <c r="G19" i="140"/>
  <c r="F19" i="140"/>
  <c r="E19" i="140"/>
  <c r="D19" i="140"/>
  <c r="C19" i="140"/>
  <c r="B19" i="140"/>
  <c r="E13" i="140"/>
  <c r="E5" i="140"/>
  <c r="D5" i="140"/>
  <c r="C5" i="140"/>
  <c r="B5" i="140"/>
  <c r="B4" i="140"/>
  <c r="B7" i="140" s="1"/>
  <c r="B10" i="140" s="1"/>
  <c r="B13" i="140" s="1"/>
  <c r="C13" i="140" s="1"/>
  <c r="G13" i="140" s="1"/>
  <c r="G61" i="139"/>
  <c r="E61" i="139"/>
  <c r="D61" i="139"/>
  <c r="C61" i="139"/>
  <c r="B61" i="139"/>
  <c r="F61" i="139" s="1"/>
  <c r="E4" i="139" s="1"/>
  <c r="E7" i="139" s="1"/>
  <c r="E10" i="139" s="1"/>
  <c r="G45" i="139"/>
  <c r="E45" i="139"/>
  <c r="D45" i="139"/>
  <c r="C45" i="139"/>
  <c r="B45" i="139"/>
  <c r="F45" i="139" s="1"/>
  <c r="D4" i="139" s="1"/>
  <c r="D7" i="139" s="1"/>
  <c r="D10" i="139" s="1"/>
  <c r="G31" i="139"/>
  <c r="E31" i="139"/>
  <c r="D31" i="139"/>
  <c r="C31" i="139"/>
  <c r="B31" i="139"/>
  <c r="F31" i="139" s="1"/>
  <c r="C4" i="139" s="1"/>
  <c r="C7" i="139" s="1"/>
  <c r="C10" i="139" s="1"/>
  <c r="G19" i="139"/>
  <c r="E19" i="139"/>
  <c r="D19" i="139"/>
  <c r="C19" i="139"/>
  <c r="B19" i="139"/>
  <c r="F19" i="139" s="1"/>
  <c r="B4" i="139" s="1"/>
  <c r="B7" i="139" s="1"/>
  <c r="B10" i="139" s="1"/>
  <c r="B13" i="139" s="1"/>
  <c r="C13" i="139" s="1"/>
  <c r="G13" i="139" s="1"/>
  <c r="E13" i="139"/>
  <c r="E5" i="139"/>
  <c r="D5" i="139"/>
  <c r="C5" i="139"/>
  <c r="B5" i="139"/>
  <c r="G61" i="138"/>
  <c r="E61" i="138"/>
  <c r="D61" i="138"/>
  <c r="C61" i="138"/>
  <c r="B61" i="138"/>
  <c r="F61" i="138" s="1"/>
  <c r="E4" i="138" s="1"/>
  <c r="E7" i="138" s="1"/>
  <c r="E10" i="138" s="1"/>
  <c r="G45" i="138"/>
  <c r="F45" i="138"/>
  <c r="D4" i="138" s="1"/>
  <c r="D7" i="138" s="1"/>
  <c r="D10" i="138" s="1"/>
  <c r="E45" i="138"/>
  <c r="D45" i="138"/>
  <c r="C45" i="138"/>
  <c r="B45" i="138"/>
  <c r="G31" i="138"/>
  <c r="E31" i="138"/>
  <c r="D31" i="138"/>
  <c r="C31" i="138"/>
  <c r="B31" i="138"/>
  <c r="F31" i="138" s="1"/>
  <c r="C4" i="138" s="1"/>
  <c r="C7" i="138" s="1"/>
  <c r="C10" i="138" s="1"/>
  <c r="G19" i="138"/>
  <c r="E19" i="138"/>
  <c r="D19" i="138"/>
  <c r="C19" i="138"/>
  <c r="B19" i="138"/>
  <c r="F19" i="138" s="1"/>
  <c r="B4" i="138" s="1"/>
  <c r="B7" i="138" s="1"/>
  <c r="B10" i="138" s="1"/>
  <c r="E13" i="138"/>
  <c r="E5" i="138"/>
  <c r="D5" i="138"/>
  <c r="C5" i="138"/>
  <c r="B5" i="138"/>
  <c r="G61" i="137"/>
  <c r="E61" i="137"/>
  <c r="D61" i="137"/>
  <c r="C61" i="137"/>
  <c r="B61" i="137"/>
  <c r="F61" i="137" s="1"/>
  <c r="E4" i="137" s="1"/>
  <c r="E7" i="137" s="1"/>
  <c r="E10" i="137" s="1"/>
  <c r="G45" i="137"/>
  <c r="E45" i="137"/>
  <c r="D45" i="137"/>
  <c r="C45" i="137"/>
  <c r="B45" i="137"/>
  <c r="F45" i="137" s="1"/>
  <c r="D4" i="137" s="1"/>
  <c r="D7" i="137" s="1"/>
  <c r="D10" i="137" s="1"/>
  <c r="G31" i="137"/>
  <c r="E31" i="137"/>
  <c r="D31" i="137"/>
  <c r="C31" i="137"/>
  <c r="B31" i="137"/>
  <c r="F31" i="137" s="1"/>
  <c r="C4" i="137" s="1"/>
  <c r="C7" i="137" s="1"/>
  <c r="C10" i="137" s="1"/>
  <c r="G19" i="137"/>
  <c r="E19" i="137"/>
  <c r="D19" i="137"/>
  <c r="C19" i="137"/>
  <c r="B19" i="137"/>
  <c r="F19" i="137" s="1"/>
  <c r="B4" i="137" s="1"/>
  <c r="B7" i="137" s="1"/>
  <c r="B10" i="137" s="1"/>
  <c r="B13" i="137" s="1"/>
  <c r="C13" i="137" s="1"/>
  <c r="G13" i="137" s="1"/>
  <c r="E13" i="137"/>
  <c r="E5" i="137"/>
  <c r="D5" i="137"/>
  <c r="C5" i="137"/>
  <c r="B5" i="137"/>
  <c r="G61" i="136"/>
  <c r="E61" i="136"/>
  <c r="D61" i="136"/>
  <c r="C61" i="136"/>
  <c r="B61" i="136"/>
  <c r="F61" i="136" s="1"/>
  <c r="E4" i="136" s="1"/>
  <c r="E7" i="136" s="1"/>
  <c r="E10" i="136" s="1"/>
  <c r="G45" i="136"/>
  <c r="E45" i="136"/>
  <c r="D45" i="136"/>
  <c r="C45" i="136"/>
  <c r="B45" i="136"/>
  <c r="F45" i="136" s="1"/>
  <c r="D4" i="136" s="1"/>
  <c r="D7" i="136" s="1"/>
  <c r="D10" i="136" s="1"/>
  <c r="G31" i="136"/>
  <c r="E31" i="136"/>
  <c r="D31" i="136"/>
  <c r="C31" i="136"/>
  <c r="B31" i="136"/>
  <c r="F31" i="136" s="1"/>
  <c r="C4" i="136" s="1"/>
  <c r="C7" i="136" s="1"/>
  <c r="C10" i="136" s="1"/>
  <c r="G19" i="136"/>
  <c r="F19" i="136"/>
  <c r="B4" i="136" s="1"/>
  <c r="B7" i="136" s="1"/>
  <c r="B10" i="136" s="1"/>
  <c r="E19" i="136"/>
  <c r="D19" i="136"/>
  <c r="C19" i="136"/>
  <c r="B19" i="136"/>
  <c r="E13" i="136"/>
  <c r="E5" i="136"/>
  <c r="D5" i="136"/>
  <c r="C5" i="136"/>
  <c r="B5" i="136"/>
  <c r="G61" i="135"/>
  <c r="E61" i="135"/>
  <c r="D61" i="135"/>
  <c r="C61" i="135"/>
  <c r="B61" i="135"/>
  <c r="F61" i="135" s="1"/>
  <c r="E4" i="135" s="1"/>
  <c r="E7" i="135" s="1"/>
  <c r="E10" i="135" s="1"/>
  <c r="G45" i="135"/>
  <c r="E45" i="135"/>
  <c r="D45" i="135"/>
  <c r="C45" i="135"/>
  <c r="B45" i="135"/>
  <c r="F45" i="135" s="1"/>
  <c r="D4" i="135" s="1"/>
  <c r="D7" i="135" s="1"/>
  <c r="D10" i="135" s="1"/>
  <c r="G31" i="135"/>
  <c r="F31" i="135"/>
  <c r="C4" i="135" s="1"/>
  <c r="C7" i="135" s="1"/>
  <c r="C10" i="135" s="1"/>
  <c r="E31" i="135"/>
  <c r="D31" i="135"/>
  <c r="C31" i="135"/>
  <c r="B31" i="135"/>
  <c r="G19" i="135"/>
  <c r="E19" i="135"/>
  <c r="D19" i="135"/>
  <c r="C19" i="135"/>
  <c r="B19" i="135"/>
  <c r="F19" i="135" s="1"/>
  <c r="B4" i="135" s="1"/>
  <c r="B7" i="135" s="1"/>
  <c r="B10" i="135" s="1"/>
  <c r="E13" i="135"/>
  <c r="E5" i="135"/>
  <c r="D5" i="135"/>
  <c r="C5" i="135"/>
  <c r="B5" i="135"/>
  <c r="G61" i="134"/>
  <c r="E61" i="134"/>
  <c r="D61" i="134"/>
  <c r="C61" i="134"/>
  <c r="B61" i="134"/>
  <c r="F61" i="134" s="1"/>
  <c r="E4" i="134" s="1"/>
  <c r="E7" i="134" s="1"/>
  <c r="E10" i="134" s="1"/>
  <c r="G45" i="134"/>
  <c r="E45" i="134"/>
  <c r="D45" i="134"/>
  <c r="C45" i="134"/>
  <c r="B45" i="134"/>
  <c r="F45" i="134" s="1"/>
  <c r="D4" i="134" s="1"/>
  <c r="D7" i="134" s="1"/>
  <c r="D10" i="134" s="1"/>
  <c r="G31" i="134"/>
  <c r="C5" i="134" s="1"/>
  <c r="E31" i="134"/>
  <c r="D31" i="134"/>
  <c r="C31" i="134"/>
  <c r="B31" i="134"/>
  <c r="F31" i="134" s="1"/>
  <c r="C4" i="134" s="1"/>
  <c r="C7" i="134" s="1"/>
  <c r="C10" i="134" s="1"/>
  <c r="G19" i="134"/>
  <c r="E19" i="134"/>
  <c r="D19" i="134"/>
  <c r="C19" i="134"/>
  <c r="B19" i="134"/>
  <c r="F19" i="134" s="1"/>
  <c r="B4" i="134" s="1"/>
  <c r="B7" i="134" s="1"/>
  <c r="B10" i="134" s="1"/>
  <c r="B13" i="134" s="1"/>
  <c r="C13" i="134" s="1"/>
  <c r="G13" i="134" s="1"/>
  <c r="E13" i="134"/>
  <c r="E5" i="134"/>
  <c r="D5" i="134"/>
  <c r="B5" i="134"/>
  <c r="G61" i="133"/>
  <c r="E61" i="133"/>
  <c r="D61" i="133"/>
  <c r="C61" i="133"/>
  <c r="B61" i="133"/>
  <c r="F61" i="133" s="1"/>
  <c r="E4" i="133" s="1"/>
  <c r="E7" i="133" s="1"/>
  <c r="E10" i="133" s="1"/>
  <c r="G45" i="133"/>
  <c r="F45" i="133"/>
  <c r="D4" i="133" s="1"/>
  <c r="D7" i="133" s="1"/>
  <c r="D10" i="133" s="1"/>
  <c r="E45" i="133"/>
  <c r="D45" i="133"/>
  <c r="C45" i="133"/>
  <c r="B45" i="133"/>
  <c r="G31" i="133"/>
  <c r="E31" i="133"/>
  <c r="D31" i="133"/>
  <c r="C31" i="133"/>
  <c r="B31" i="133"/>
  <c r="F31" i="133" s="1"/>
  <c r="C4" i="133" s="1"/>
  <c r="C7" i="133" s="1"/>
  <c r="C10" i="133" s="1"/>
  <c r="G19" i="133"/>
  <c r="F19" i="133"/>
  <c r="E19" i="133"/>
  <c r="D19" i="133"/>
  <c r="C19" i="133"/>
  <c r="B19" i="133"/>
  <c r="E13" i="133"/>
  <c r="E5" i="133"/>
  <c r="D5" i="133"/>
  <c r="C5" i="133"/>
  <c r="B5" i="133"/>
  <c r="B4" i="133"/>
  <c r="B7" i="133" s="1"/>
  <c r="B10" i="133" s="1"/>
  <c r="B13" i="133" s="1"/>
  <c r="C13" i="133" s="1"/>
  <c r="G13" i="133" s="1"/>
  <c r="G61" i="132"/>
  <c r="E61" i="132"/>
  <c r="D61" i="132"/>
  <c r="C61" i="132"/>
  <c r="B61" i="132"/>
  <c r="F61" i="132" s="1"/>
  <c r="E4" i="132" s="1"/>
  <c r="E7" i="132" s="1"/>
  <c r="E10" i="132" s="1"/>
  <c r="G45" i="132"/>
  <c r="E45" i="132"/>
  <c r="D45" i="132"/>
  <c r="C45" i="132"/>
  <c r="B45" i="132"/>
  <c r="F45" i="132" s="1"/>
  <c r="D4" i="132" s="1"/>
  <c r="D7" i="132" s="1"/>
  <c r="D10" i="132" s="1"/>
  <c r="G31" i="132"/>
  <c r="E31" i="132"/>
  <c r="D31" i="132"/>
  <c r="C31" i="132"/>
  <c r="B31" i="132"/>
  <c r="F31" i="132" s="1"/>
  <c r="C4" i="132" s="1"/>
  <c r="C7" i="132" s="1"/>
  <c r="C10" i="132" s="1"/>
  <c r="G19" i="132"/>
  <c r="F19" i="132"/>
  <c r="B4" i="132" s="1"/>
  <c r="B7" i="132" s="1"/>
  <c r="B10" i="132" s="1"/>
  <c r="E19" i="132"/>
  <c r="D19" i="132"/>
  <c r="C19" i="132"/>
  <c r="B19" i="132"/>
  <c r="E13" i="132"/>
  <c r="E5" i="132"/>
  <c r="D5" i="132"/>
  <c r="C5" i="132"/>
  <c r="B5" i="132"/>
  <c r="G61" i="131"/>
  <c r="E61" i="131"/>
  <c r="D61" i="131"/>
  <c r="C61" i="131"/>
  <c r="B61" i="131"/>
  <c r="F61" i="131" s="1"/>
  <c r="E4" i="131" s="1"/>
  <c r="E7" i="131" s="1"/>
  <c r="E10" i="131" s="1"/>
  <c r="G45" i="131"/>
  <c r="E45" i="131"/>
  <c r="D45" i="131"/>
  <c r="C45" i="131"/>
  <c r="B45" i="131"/>
  <c r="F45" i="131" s="1"/>
  <c r="D4" i="131" s="1"/>
  <c r="D7" i="131" s="1"/>
  <c r="D10" i="131" s="1"/>
  <c r="G31" i="131"/>
  <c r="C5" i="131" s="1"/>
  <c r="E31" i="131"/>
  <c r="D31" i="131"/>
  <c r="C31" i="131"/>
  <c r="B31" i="131"/>
  <c r="F31" i="131" s="1"/>
  <c r="C4" i="131" s="1"/>
  <c r="C7" i="131" s="1"/>
  <c r="C10" i="131" s="1"/>
  <c r="G19" i="131"/>
  <c r="E19" i="131"/>
  <c r="D19" i="131"/>
  <c r="C19" i="131"/>
  <c r="B19" i="131"/>
  <c r="F19" i="131" s="1"/>
  <c r="B4" i="131" s="1"/>
  <c r="B7" i="131" s="1"/>
  <c r="B10" i="131" s="1"/>
  <c r="E13" i="131"/>
  <c r="E5" i="131"/>
  <c r="D5" i="131"/>
  <c r="B5" i="131"/>
  <c r="G61" i="130"/>
  <c r="E61" i="130"/>
  <c r="D61" i="130"/>
  <c r="C61" i="130"/>
  <c r="B61" i="130"/>
  <c r="F61" i="130" s="1"/>
  <c r="E4" i="130" s="1"/>
  <c r="E7" i="130" s="1"/>
  <c r="E10" i="130" s="1"/>
  <c r="G45" i="130"/>
  <c r="E45" i="130"/>
  <c r="D45" i="130"/>
  <c r="C45" i="130"/>
  <c r="B45" i="130"/>
  <c r="F45" i="130" s="1"/>
  <c r="D4" i="130" s="1"/>
  <c r="D7" i="130" s="1"/>
  <c r="D10" i="130" s="1"/>
  <c r="G31" i="130"/>
  <c r="E31" i="130"/>
  <c r="D31" i="130"/>
  <c r="C31" i="130"/>
  <c r="B31" i="130"/>
  <c r="F31" i="130" s="1"/>
  <c r="C4" i="130" s="1"/>
  <c r="C7" i="130" s="1"/>
  <c r="C10" i="130" s="1"/>
  <c r="G19" i="130"/>
  <c r="E19" i="130"/>
  <c r="D19" i="130"/>
  <c r="C19" i="130"/>
  <c r="B19" i="130"/>
  <c r="F19" i="130" s="1"/>
  <c r="B4" i="130" s="1"/>
  <c r="B7" i="130" s="1"/>
  <c r="B10" i="130" s="1"/>
  <c r="B13" i="130" s="1"/>
  <c r="C13" i="130" s="1"/>
  <c r="G13" i="130" s="1"/>
  <c r="E13" i="130"/>
  <c r="E5" i="130"/>
  <c r="D5" i="130"/>
  <c r="C5" i="130"/>
  <c r="B5" i="130"/>
  <c r="G61" i="129"/>
  <c r="E61" i="129"/>
  <c r="D61" i="129"/>
  <c r="C61" i="129"/>
  <c r="B61" i="129"/>
  <c r="F61" i="129" s="1"/>
  <c r="E4" i="129" s="1"/>
  <c r="E7" i="129" s="1"/>
  <c r="E10" i="129" s="1"/>
  <c r="G45" i="129"/>
  <c r="E45" i="129"/>
  <c r="D45" i="129"/>
  <c r="C45" i="129"/>
  <c r="B45" i="129"/>
  <c r="F45" i="129" s="1"/>
  <c r="D4" i="129" s="1"/>
  <c r="D7" i="129" s="1"/>
  <c r="D10" i="129" s="1"/>
  <c r="G31" i="129"/>
  <c r="E31" i="129"/>
  <c r="D31" i="129"/>
  <c r="C31" i="129"/>
  <c r="B31" i="129"/>
  <c r="F31" i="129" s="1"/>
  <c r="C4" i="129" s="1"/>
  <c r="C7" i="129" s="1"/>
  <c r="C10" i="129" s="1"/>
  <c r="G19" i="129"/>
  <c r="E19" i="129"/>
  <c r="D19" i="129"/>
  <c r="C19" i="129"/>
  <c r="B19" i="129"/>
  <c r="F19" i="129" s="1"/>
  <c r="B4" i="129" s="1"/>
  <c r="B7" i="129" s="1"/>
  <c r="B10" i="129" s="1"/>
  <c r="B13" i="129" s="1"/>
  <c r="C13" i="129" s="1"/>
  <c r="G13" i="129" s="1"/>
  <c r="E13" i="129"/>
  <c r="E5" i="129"/>
  <c r="D5" i="129"/>
  <c r="C5" i="129"/>
  <c r="B5" i="129"/>
  <c r="G61" i="128"/>
  <c r="E61" i="128"/>
  <c r="D61" i="128"/>
  <c r="C61" i="128"/>
  <c r="B61" i="128"/>
  <c r="F61" i="128" s="1"/>
  <c r="E4" i="128" s="1"/>
  <c r="E7" i="128" s="1"/>
  <c r="E10" i="128" s="1"/>
  <c r="G45" i="128"/>
  <c r="E45" i="128"/>
  <c r="D45" i="128"/>
  <c r="C45" i="128"/>
  <c r="B45" i="128"/>
  <c r="F45" i="128" s="1"/>
  <c r="D4" i="128" s="1"/>
  <c r="D7" i="128" s="1"/>
  <c r="D10" i="128" s="1"/>
  <c r="G31" i="128"/>
  <c r="E31" i="128"/>
  <c r="D31" i="128"/>
  <c r="C31" i="128"/>
  <c r="B31" i="128"/>
  <c r="F31" i="128" s="1"/>
  <c r="C4" i="128" s="1"/>
  <c r="C7" i="128" s="1"/>
  <c r="C10" i="128" s="1"/>
  <c r="G19" i="128"/>
  <c r="B5" i="128" s="1"/>
  <c r="E19" i="128"/>
  <c r="D19" i="128"/>
  <c r="C19" i="128"/>
  <c r="B19" i="128"/>
  <c r="F19" i="128" s="1"/>
  <c r="B4" i="128" s="1"/>
  <c r="B7" i="128" s="1"/>
  <c r="B10" i="128" s="1"/>
  <c r="B13" i="128" s="1"/>
  <c r="C13" i="128" s="1"/>
  <c r="G13" i="128" s="1"/>
  <c r="E13" i="128"/>
  <c r="E5" i="128"/>
  <c r="D5" i="128"/>
  <c r="C5" i="128"/>
  <c r="G61" i="127"/>
  <c r="E61" i="127"/>
  <c r="D61" i="127"/>
  <c r="C61" i="127"/>
  <c r="B61" i="127"/>
  <c r="F61" i="127" s="1"/>
  <c r="E4" i="127" s="1"/>
  <c r="E7" i="127" s="1"/>
  <c r="E10" i="127" s="1"/>
  <c r="G45" i="127"/>
  <c r="E45" i="127"/>
  <c r="D45" i="127"/>
  <c r="C45" i="127"/>
  <c r="B45" i="127"/>
  <c r="F45" i="127" s="1"/>
  <c r="D4" i="127" s="1"/>
  <c r="D7" i="127" s="1"/>
  <c r="D10" i="127" s="1"/>
  <c r="G31" i="127"/>
  <c r="C5" i="127" s="1"/>
  <c r="E31" i="127"/>
  <c r="D31" i="127"/>
  <c r="C31" i="127"/>
  <c r="B31" i="127"/>
  <c r="F31" i="127" s="1"/>
  <c r="C4" i="127" s="1"/>
  <c r="C7" i="127" s="1"/>
  <c r="C10" i="127" s="1"/>
  <c r="G19" i="127"/>
  <c r="E19" i="127"/>
  <c r="D19" i="127"/>
  <c r="C19" i="127"/>
  <c r="B19" i="127"/>
  <c r="F19" i="127" s="1"/>
  <c r="B4" i="127" s="1"/>
  <c r="B7" i="127" s="1"/>
  <c r="B10" i="127" s="1"/>
  <c r="B13" i="127" s="1"/>
  <c r="C13" i="127" s="1"/>
  <c r="G13" i="127" s="1"/>
  <c r="E13" i="127"/>
  <c r="E5" i="127"/>
  <c r="D5" i="127"/>
  <c r="B5" i="127"/>
  <c r="G61" i="126"/>
  <c r="E61" i="126"/>
  <c r="D61" i="126"/>
  <c r="C61" i="126"/>
  <c r="B61" i="126"/>
  <c r="F61" i="126" s="1"/>
  <c r="E4" i="126" s="1"/>
  <c r="E7" i="126" s="1"/>
  <c r="E10" i="126" s="1"/>
  <c r="G45" i="126"/>
  <c r="D5" i="126" s="1"/>
  <c r="E45" i="126"/>
  <c r="D45" i="126"/>
  <c r="C45" i="126"/>
  <c r="B45" i="126"/>
  <c r="F45" i="126" s="1"/>
  <c r="D4" i="126" s="1"/>
  <c r="D7" i="126" s="1"/>
  <c r="D10" i="126" s="1"/>
  <c r="G31" i="126"/>
  <c r="E31" i="126"/>
  <c r="D31" i="126"/>
  <c r="C31" i="126"/>
  <c r="B31" i="126"/>
  <c r="F31" i="126" s="1"/>
  <c r="C4" i="126" s="1"/>
  <c r="C7" i="126" s="1"/>
  <c r="C10" i="126" s="1"/>
  <c r="G19" i="126"/>
  <c r="B5" i="126" s="1"/>
  <c r="E19" i="126"/>
  <c r="D19" i="126"/>
  <c r="C19" i="126"/>
  <c r="B19" i="126"/>
  <c r="F19" i="126" s="1"/>
  <c r="B4" i="126" s="1"/>
  <c r="B7" i="126" s="1"/>
  <c r="B10" i="126" s="1"/>
  <c r="E13" i="126"/>
  <c r="E5" i="126"/>
  <c r="C5" i="126"/>
  <c r="G61" i="125"/>
  <c r="E61" i="125"/>
  <c r="D61" i="125"/>
  <c r="C61" i="125"/>
  <c r="B61" i="125"/>
  <c r="F61" i="125" s="1"/>
  <c r="E4" i="125" s="1"/>
  <c r="E7" i="125" s="1"/>
  <c r="E10" i="125" s="1"/>
  <c r="G45" i="125"/>
  <c r="D5" i="125" s="1"/>
  <c r="E45" i="125"/>
  <c r="D45" i="125"/>
  <c r="C45" i="125"/>
  <c r="B45" i="125"/>
  <c r="F45" i="125" s="1"/>
  <c r="D4" i="125" s="1"/>
  <c r="D7" i="125" s="1"/>
  <c r="D10" i="125" s="1"/>
  <c r="G31" i="125"/>
  <c r="E31" i="125"/>
  <c r="D31" i="125"/>
  <c r="C31" i="125"/>
  <c r="B31" i="125"/>
  <c r="F31" i="125" s="1"/>
  <c r="C4" i="125" s="1"/>
  <c r="C7" i="125" s="1"/>
  <c r="C10" i="125" s="1"/>
  <c r="G19" i="125"/>
  <c r="B5" i="125" s="1"/>
  <c r="E19" i="125"/>
  <c r="D19" i="125"/>
  <c r="C19" i="125"/>
  <c r="B19" i="125"/>
  <c r="F19" i="125" s="1"/>
  <c r="B4" i="125" s="1"/>
  <c r="B7" i="125" s="1"/>
  <c r="B10" i="125" s="1"/>
  <c r="E13" i="125"/>
  <c r="E5" i="125"/>
  <c r="C5" i="125"/>
  <c r="G61" i="124"/>
  <c r="E61" i="124"/>
  <c r="D61" i="124"/>
  <c r="C61" i="124"/>
  <c r="B61" i="124"/>
  <c r="F61" i="124" s="1"/>
  <c r="E4" i="124" s="1"/>
  <c r="E7" i="124" s="1"/>
  <c r="E10" i="124" s="1"/>
  <c r="G45" i="124"/>
  <c r="E45" i="124"/>
  <c r="D45" i="124"/>
  <c r="C45" i="124"/>
  <c r="B45" i="124"/>
  <c r="F45" i="124" s="1"/>
  <c r="D4" i="124" s="1"/>
  <c r="D7" i="124" s="1"/>
  <c r="D10" i="124" s="1"/>
  <c r="G31" i="124"/>
  <c r="E31" i="124"/>
  <c r="D31" i="124"/>
  <c r="C31" i="124"/>
  <c r="B31" i="124"/>
  <c r="F31" i="124" s="1"/>
  <c r="C4" i="124" s="1"/>
  <c r="C7" i="124" s="1"/>
  <c r="C10" i="124" s="1"/>
  <c r="G19" i="124"/>
  <c r="E19" i="124"/>
  <c r="D19" i="124"/>
  <c r="C19" i="124"/>
  <c r="B19" i="124"/>
  <c r="F19" i="124" s="1"/>
  <c r="B4" i="124" s="1"/>
  <c r="B7" i="124" s="1"/>
  <c r="B10" i="124" s="1"/>
  <c r="B13" i="124" s="1"/>
  <c r="C13" i="124" s="1"/>
  <c r="G13" i="124" s="1"/>
  <c r="E13" i="124"/>
  <c r="E5" i="124"/>
  <c r="D5" i="124"/>
  <c r="C5" i="124"/>
  <c r="B5" i="124"/>
  <c r="G61" i="123"/>
  <c r="E61" i="123"/>
  <c r="D61" i="123"/>
  <c r="C61" i="123"/>
  <c r="B61" i="123"/>
  <c r="F61" i="123" s="1"/>
  <c r="E4" i="123" s="1"/>
  <c r="E7" i="123" s="1"/>
  <c r="E10" i="123" s="1"/>
  <c r="G45" i="123"/>
  <c r="D5" i="123" s="1"/>
  <c r="E45" i="123"/>
  <c r="D45" i="123"/>
  <c r="C45" i="123"/>
  <c r="B45" i="123"/>
  <c r="F45" i="123" s="1"/>
  <c r="D4" i="123" s="1"/>
  <c r="D7" i="123" s="1"/>
  <c r="D10" i="123" s="1"/>
  <c r="G31" i="123"/>
  <c r="E31" i="123"/>
  <c r="D31" i="123"/>
  <c r="C31" i="123"/>
  <c r="B31" i="123"/>
  <c r="F31" i="123" s="1"/>
  <c r="C4" i="123" s="1"/>
  <c r="C7" i="123" s="1"/>
  <c r="C10" i="123" s="1"/>
  <c r="G19" i="123"/>
  <c r="B5" i="123" s="1"/>
  <c r="E19" i="123"/>
  <c r="D19" i="123"/>
  <c r="C19" i="123"/>
  <c r="B19" i="123"/>
  <c r="F19" i="123" s="1"/>
  <c r="B4" i="123" s="1"/>
  <c r="B7" i="123" s="1"/>
  <c r="B10" i="123" s="1"/>
  <c r="E13" i="123"/>
  <c r="E5" i="123"/>
  <c r="C5" i="123"/>
  <c r="G61" i="122"/>
  <c r="E61" i="122"/>
  <c r="D61" i="122"/>
  <c r="C61" i="122"/>
  <c r="B61" i="122"/>
  <c r="F61" i="122" s="1"/>
  <c r="E4" i="122" s="1"/>
  <c r="E7" i="122" s="1"/>
  <c r="E10" i="122" s="1"/>
  <c r="G45" i="122"/>
  <c r="E45" i="122"/>
  <c r="D45" i="122"/>
  <c r="C45" i="122"/>
  <c r="B45" i="122"/>
  <c r="F45" i="122" s="1"/>
  <c r="D4" i="122" s="1"/>
  <c r="D7" i="122" s="1"/>
  <c r="D10" i="122" s="1"/>
  <c r="G31" i="122"/>
  <c r="C5" i="122" s="1"/>
  <c r="E31" i="122"/>
  <c r="D31" i="122"/>
  <c r="C31" i="122"/>
  <c r="B31" i="122"/>
  <c r="F31" i="122" s="1"/>
  <c r="C4" i="122" s="1"/>
  <c r="C7" i="122" s="1"/>
  <c r="C10" i="122" s="1"/>
  <c r="G19" i="122"/>
  <c r="B5" i="122" s="1"/>
  <c r="E19" i="122"/>
  <c r="D19" i="122"/>
  <c r="C19" i="122"/>
  <c r="B19" i="122"/>
  <c r="F19" i="122" s="1"/>
  <c r="B4" i="122" s="1"/>
  <c r="B7" i="122" s="1"/>
  <c r="B10" i="122" s="1"/>
  <c r="E13" i="122"/>
  <c r="E5" i="122"/>
  <c r="D5" i="122"/>
  <c r="G61" i="121"/>
  <c r="E61" i="121"/>
  <c r="D61" i="121"/>
  <c r="C61" i="121"/>
  <c r="B61" i="121"/>
  <c r="F61" i="121" s="1"/>
  <c r="E4" i="121" s="1"/>
  <c r="E7" i="121" s="1"/>
  <c r="E10" i="121" s="1"/>
  <c r="G45" i="121"/>
  <c r="D5" i="121" s="1"/>
  <c r="E45" i="121"/>
  <c r="D45" i="121"/>
  <c r="C45" i="121"/>
  <c r="B45" i="121"/>
  <c r="F45" i="121" s="1"/>
  <c r="D4" i="121" s="1"/>
  <c r="D7" i="121" s="1"/>
  <c r="D10" i="121" s="1"/>
  <c r="G31" i="121"/>
  <c r="E31" i="121"/>
  <c r="D31" i="121"/>
  <c r="C31" i="121"/>
  <c r="B31" i="121"/>
  <c r="F31" i="121" s="1"/>
  <c r="C4" i="121" s="1"/>
  <c r="C7" i="121" s="1"/>
  <c r="C10" i="121" s="1"/>
  <c r="G19" i="121"/>
  <c r="B5" i="121" s="1"/>
  <c r="E19" i="121"/>
  <c r="D19" i="121"/>
  <c r="C19" i="121"/>
  <c r="B19" i="121"/>
  <c r="F19" i="121" s="1"/>
  <c r="B4" i="121" s="1"/>
  <c r="B7" i="121" s="1"/>
  <c r="B10" i="121" s="1"/>
  <c r="B13" i="121" s="1"/>
  <c r="C13" i="121" s="1"/>
  <c r="G13" i="121" s="1"/>
  <c r="E13" i="121"/>
  <c r="E5" i="121"/>
  <c r="C5" i="121"/>
  <c r="G61" i="120"/>
  <c r="E61" i="120"/>
  <c r="D61" i="120"/>
  <c r="C61" i="120"/>
  <c r="B61" i="120"/>
  <c r="F61" i="120" s="1"/>
  <c r="E4" i="120" s="1"/>
  <c r="E7" i="120" s="1"/>
  <c r="E10" i="120" s="1"/>
  <c r="G45" i="120"/>
  <c r="E45" i="120"/>
  <c r="D45" i="120"/>
  <c r="C45" i="120"/>
  <c r="B45" i="120"/>
  <c r="F45" i="120" s="1"/>
  <c r="D4" i="120" s="1"/>
  <c r="D7" i="120" s="1"/>
  <c r="D10" i="120" s="1"/>
  <c r="G31" i="120"/>
  <c r="E31" i="120"/>
  <c r="D31" i="120"/>
  <c r="C31" i="120"/>
  <c r="B31" i="120"/>
  <c r="F31" i="120" s="1"/>
  <c r="C4" i="120" s="1"/>
  <c r="C7" i="120" s="1"/>
  <c r="C10" i="120" s="1"/>
  <c r="G19" i="120"/>
  <c r="E19" i="120"/>
  <c r="D19" i="120"/>
  <c r="C19" i="120"/>
  <c r="B19" i="120"/>
  <c r="F19" i="120" s="1"/>
  <c r="B4" i="120" s="1"/>
  <c r="B7" i="120" s="1"/>
  <c r="B10" i="120" s="1"/>
  <c r="B13" i="120" s="1"/>
  <c r="C13" i="120" s="1"/>
  <c r="G13" i="120" s="1"/>
  <c r="E13" i="120"/>
  <c r="E5" i="120"/>
  <c r="D5" i="120"/>
  <c r="C5" i="120"/>
  <c r="B5" i="120"/>
  <c r="G61" i="119"/>
  <c r="E61" i="119"/>
  <c r="D61" i="119"/>
  <c r="C61" i="119"/>
  <c r="B61" i="119"/>
  <c r="F61" i="119" s="1"/>
  <c r="E4" i="119" s="1"/>
  <c r="E7" i="119" s="1"/>
  <c r="E10" i="119" s="1"/>
  <c r="G45" i="119"/>
  <c r="E45" i="119"/>
  <c r="D45" i="119"/>
  <c r="C45" i="119"/>
  <c r="B45" i="119"/>
  <c r="F45" i="119" s="1"/>
  <c r="D4" i="119" s="1"/>
  <c r="D7" i="119" s="1"/>
  <c r="D10" i="119" s="1"/>
  <c r="G31" i="119"/>
  <c r="C5" i="119" s="1"/>
  <c r="E31" i="119"/>
  <c r="D31" i="119"/>
  <c r="C31" i="119"/>
  <c r="B31" i="119"/>
  <c r="F31" i="119" s="1"/>
  <c r="C4" i="119" s="1"/>
  <c r="C7" i="119" s="1"/>
  <c r="C10" i="119" s="1"/>
  <c r="G19" i="119"/>
  <c r="E19" i="119"/>
  <c r="D19" i="119"/>
  <c r="C19" i="119"/>
  <c r="B19" i="119"/>
  <c r="F19" i="119" s="1"/>
  <c r="B4" i="119" s="1"/>
  <c r="B7" i="119" s="1"/>
  <c r="B10" i="119" s="1"/>
  <c r="E13" i="119"/>
  <c r="E5" i="119"/>
  <c r="D5" i="119"/>
  <c r="B5" i="119"/>
  <c r="G61" i="118"/>
  <c r="E61" i="118"/>
  <c r="D61" i="118"/>
  <c r="C61" i="118"/>
  <c r="B61" i="118"/>
  <c r="F61" i="118" s="1"/>
  <c r="E4" i="118" s="1"/>
  <c r="E7" i="118" s="1"/>
  <c r="E10" i="118" s="1"/>
  <c r="G45" i="118"/>
  <c r="D5" i="118" s="1"/>
  <c r="E45" i="118"/>
  <c r="D45" i="118"/>
  <c r="C45" i="118"/>
  <c r="B45" i="118"/>
  <c r="F45" i="118" s="1"/>
  <c r="D4" i="118" s="1"/>
  <c r="D7" i="118" s="1"/>
  <c r="D10" i="118" s="1"/>
  <c r="G31" i="118"/>
  <c r="E31" i="118"/>
  <c r="D31" i="118"/>
  <c r="C31" i="118"/>
  <c r="B31" i="118"/>
  <c r="F31" i="118" s="1"/>
  <c r="C4" i="118" s="1"/>
  <c r="C7" i="118" s="1"/>
  <c r="C10" i="118" s="1"/>
  <c r="G19" i="118"/>
  <c r="B5" i="118" s="1"/>
  <c r="E19" i="118"/>
  <c r="D19" i="118"/>
  <c r="C19" i="118"/>
  <c r="B19" i="118"/>
  <c r="F19" i="118" s="1"/>
  <c r="B4" i="118" s="1"/>
  <c r="B7" i="118" s="1"/>
  <c r="B10" i="118" s="1"/>
  <c r="B13" i="118" s="1"/>
  <c r="C13" i="118" s="1"/>
  <c r="G13" i="118" s="1"/>
  <c r="E13" i="118"/>
  <c r="E5" i="118"/>
  <c r="C5" i="118"/>
  <c r="G61" i="117"/>
  <c r="E61" i="117"/>
  <c r="D61" i="117"/>
  <c r="C61" i="117"/>
  <c r="B61" i="117"/>
  <c r="F61" i="117" s="1"/>
  <c r="E4" i="117" s="1"/>
  <c r="E7" i="117" s="1"/>
  <c r="E10" i="117" s="1"/>
  <c r="G45" i="117"/>
  <c r="E45" i="117"/>
  <c r="D45" i="117"/>
  <c r="C45" i="117"/>
  <c r="B45" i="117"/>
  <c r="F45" i="117" s="1"/>
  <c r="D4" i="117" s="1"/>
  <c r="D7" i="117" s="1"/>
  <c r="D10" i="117" s="1"/>
  <c r="G31" i="117"/>
  <c r="E31" i="117"/>
  <c r="D31" i="117"/>
  <c r="C31" i="117"/>
  <c r="B31" i="117"/>
  <c r="F31" i="117" s="1"/>
  <c r="C4" i="117" s="1"/>
  <c r="C7" i="117" s="1"/>
  <c r="C10" i="117" s="1"/>
  <c r="G19" i="117"/>
  <c r="E19" i="117"/>
  <c r="D19" i="117"/>
  <c r="C19" i="117"/>
  <c r="B19" i="117"/>
  <c r="F19" i="117" s="1"/>
  <c r="B4" i="117" s="1"/>
  <c r="B7" i="117" s="1"/>
  <c r="B10" i="117" s="1"/>
  <c r="B13" i="117" s="1"/>
  <c r="C13" i="117" s="1"/>
  <c r="G13" i="117" s="1"/>
  <c r="E13" i="117"/>
  <c r="E5" i="117"/>
  <c r="D5" i="117"/>
  <c r="C5" i="117"/>
  <c r="B5" i="117"/>
  <c r="G61" i="116"/>
  <c r="E61" i="116"/>
  <c r="D61" i="116"/>
  <c r="C61" i="116"/>
  <c r="B61" i="116"/>
  <c r="F61" i="116" s="1"/>
  <c r="E4" i="116" s="1"/>
  <c r="E7" i="116" s="1"/>
  <c r="E10" i="116" s="1"/>
  <c r="G45" i="116"/>
  <c r="E45" i="116"/>
  <c r="D45" i="116"/>
  <c r="C45" i="116"/>
  <c r="B45" i="116"/>
  <c r="F45" i="116" s="1"/>
  <c r="D4" i="116" s="1"/>
  <c r="D7" i="116" s="1"/>
  <c r="D10" i="116" s="1"/>
  <c r="G31" i="116"/>
  <c r="E31" i="116"/>
  <c r="D31" i="116"/>
  <c r="C31" i="116"/>
  <c r="B31" i="116"/>
  <c r="F31" i="116" s="1"/>
  <c r="C4" i="116" s="1"/>
  <c r="C7" i="116" s="1"/>
  <c r="C10" i="116" s="1"/>
  <c r="G19" i="116"/>
  <c r="F19" i="116"/>
  <c r="B4" i="116" s="1"/>
  <c r="B7" i="116" s="1"/>
  <c r="B10" i="116" s="1"/>
  <c r="B13" i="116" s="1"/>
  <c r="C13" i="116" s="1"/>
  <c r="G13" i="116" s="1"/>
  <c r="E19" i="116"/>
  <c r="D19" i="116"/>
  <c r="C19" i="116"/>
  <c r="B19" i="116"/>
  <c r="E13" i="116"/>
  <c r="E5" i="116"/>
  <c r="D5" i="116"/>
  <c r="C5" i="116"/>
  <c r="B5" i="116"/>
  <c r="G61" i="115"/>
  <c r="E61" i="115"/>
  <c r="D61" i="115"/>
  <c r="C61" i="115"/>
  <c r="B61" i="115"/>
  <c r="F61" i="115" s="1"/>
  <c r="E4" i="115" s="1"/>
  <c r="E7" i="115" s="1"/>
  <c r="E10" i="115" s="1"/>
  <c r="G45" i="115"/>
  <c r="E45" i="115"/>
  <c r="D45" i="115"/>
  <c r="C45" i="115"/>
  <c r="B45" i="115"/>
  <c r="F45" i="115" s="1"/>
  <c r="D4" i="115" s="1"/>
  <c r="D7" i="115" s="1"/>
  <c r="D10" i="115" s="1"/>
  <c r="G31" i="115"/>
  <c r="E31" i="115"/>
  <c r="D31" i="115"/>
  <c r="C31" i="115"/>
  <c r="B31" i="115"/>
  <c r="F31" i="115" s="1"/>
  <c r="C4" i="115" s="1"/>
  <c r="C7" i="115" s="1"/>
  <c r="C10" i="115" s="1"/>
  <c r="G19" i="115"/>
  <c r="E19" i="115"/>
  <c r="D19" i="115"/>
  <c r="C19" i="115"/>
  <c r="B19" i="115"/>
  <c r="F19" i="115" s="1"/>
  <c r="B4" i="115" s="1"/>
  <c r="B7" i="115" s="1"/>
  <c r="B10" i="115" s="1"/>
  <c r="B13" i="115" s="1"/>
  <c r="C13" i="115" s="1"/>
  <c r="G13" i="115" s="1"/>
  <c r="E13" i="115"/>
  <c r="E5" i="115"/>
  <c r="D5" i="115"/>
  <c r="C5" i="115"/>
  <c r="B5" i="115"/>
  <c r="G61" i="114"/>
  <c r="E61" i="114"/>
  <c r="D61" i="114"/>
  <c r="C61" i="114"/>
  <c r="B61" i="114"/>
  <c r="F61" i="114" s="1"/>
  <c r="E4" i="114" s="1"/>
  <c r="E7" i="114" s="1"/>
  <c r="E10" i="114" s="1"/>
  <c r="G45" i="114"/>
  <c r="E45" i="114"/>
  <c r="D45" i="114"/>
  <c r="C45" i="114"/>
  <c r="B45" i="114"/>
  <c r="F45" i="114" s="1"/>
  <c r="D4" i="114" s="1"/>
  <c r="D7" i="114" s="1"/>
  <c r="D10" i="114" s="1"/>
  <c r="G31" i="114"/>
  <c r="E31" i="114"/>
  <c r="D31" i="114"/>
  <c r="C31" i="114"/>
  <c r="B31" i="114"/>
  <c r="F31" i="114" s="1"/>
  <c r="C4" i="114" s="1"/>
  <c r="C7" i="114" s="1"/>
  <c r="C10" i="114" s="1"/>
  <c r="G19" i="114"/>
  <c r="E19" i="114"/>
  <c r="D19" i="114"/>
  <c r="C19" i="114"/>
  <c r="B19" i="114"/>
  <c r="F19" i="114" s="1"/>
  <c r="B4" i="114" s="1"/>
  <c r="B7" i="114" s="1"/>
  <c r="B10" i="114" s="1"/>
  <c r="B13" i="114" s="1"/>
  <c r="C13" i="114" s="1"/>
  <c r="G13" i="114" s="1"/>
  <c r="E13" i="114"/>
  <c r="E5" i="114"/>
  <c r="D5" i="114"/>
  <c r="C5" i="114"/>
  <c r="B5" i="114"/>
  <c r="G61" i="113"/>
  <c r="E61" i="113"/>
  <c r="D61" i="113"/>
  <c r="C61" i="113"/>
  <c r="B61" i="113"/>
  <c r="F61" i="113" s="1"/>
  <c r="E4" i="113" s="1"/>
  <c r="E7" i="113" s="1"/>
  <c r="E10" i="113" s="1"/>
  <c r="G45" i="113"/>
  <c r="E45" i="113"/>
  <c r="D45" i="113"/>
  <c r="C45" i="113"/>
  <c r="B45" i="113"/>
  <c r="F45" i="113" s="1"/>
  <c r="D4" i="113" s="1"/>
  <c r="D7" i="113" s="1"/>
  <c r="D10" i="113" s="1"/>
  <c r="G31" i="113"/>
  <c r="E31" i="113"/>
  <c r="D31" i="113"/>
  <c r="C31" i="113"/>
  <c r="B31" i="113"/>
  <c r="F31" i="113" s="1"/>
  <c r="C4" i="113" s="1"/>
  <c r="C7" i="113" s="1"/>
  <c r="C10" i="113" s="1"/>
  <c r="G19" i="113"/>
  <c r="E19" i="113"/>
  <c r="D19" i="113"/>
  <c r="C19" i="113"/>
  <c r="B19" i="113"/>
  <c r="F19" i="113" s="1"/>
  <c r="B4" i="113" s="1"/>
  <c r="B7" i="113" s="1"/>
  <c r="B10" i="113" s="1"/>
  <c r="E13" i="113"/>
  <c r="E5" i="113"/>
  <c r="D5" i="113"/>
  <c r="C5" i="113"/>
  <c r="B5" i="113"/>
  <c r="G61" i="112"/>
  <c r="E61" i="112"/>
  <c r="D61" i="112"/>
  <c r="C61" i="112"/>
  <c r="B61" i="112"/>
  <c r="F61" i="112" s="1"/>
  <c r="E4" i="112" s="1"/>
  <c r="E7" i="112" s="1"/>
  <c r="E10" i="112" s="1"/>
  <c r="G45" i="112"/>
  <c r="E45" i="112"/>
  <c r="D45" i="112"/>
  <c r="C45" i="112"/>
  <c r="B45" i="112"/>
  <c r="F45" i="112" s="1"/>
  <c r="D4" i="112" s="1"/>
  <c r="D7" i="112" s="1"/>
  <c r="D10" i="112" s="1"/>
  <c r="G31" i="112"/>
  <c r="E31" i="112"/>
  <c r="D31" i="112"/>
  <c r="C31" i="112"/>
  <c r="B31" i="112"/>
  <c r="F31" i="112" s="1"/>
  <c r="C4" i="112" s="1"/>
  <c r="C7" i="112" s="1"/>
  <c r="C10" i="112" s="1"/>
  <c r="G19" i="112"/>
  <c r="B5" i="112" s="1"/>
  <c r="E19" i="112"/>
  <c r="D19" i="112"/>
  <c r="C19" i="112"/>
  <c r="B19" i="112"/>
  <c r="F19" i="112" s="1"/>
  <c r="B4" i="112" s="1"/>
  <c r="B7" i="112" s="1"/>
  <c r="B10" i="112" s="1"/>
  <c r="E13" i="112"/>
  <c r="E5" i="112"/>
  <c r="D5" i="112"/>
  <c r="C5" i="112"/>
  <c r="G61" i="111"/>
  <c r="E61" i="111"/>
  <c r="D61" i="111"/>
  <c r="C61" i="111"/>
  <c r="B61" i="111"/>
  <c r="F61" i="111" s="1"/>
  <c r="E4" i="111" s="1"/>
  <c r="E7" i="111" s="1"/>
  <c r="E10" i="111" s="1"/>
  <c r="G45" i="111"/>
  <c r="E45" i="111"/>
  <c r="D45" i="111"/>
  <c r="C45" i="111"/>
  <c r="B45" i="111"/>
  <c r="F45" i="111" s="1"/>
  <c r="D4" i="111" s="1"/>
  <c r="D7" i="111" s="1"/>
  <c r="D10" i="111" s="1"/>
  <c r="G31" i="111"/>
  <c r="C5" i="111" s="1"/>
  <c r="E31" i="111"/>
  <c r="D31" i="111"/>
  <c r="C31" i="111"/>
  <c r="B31" i="111"/>
  <c r="F31" i="111" s="1"/>
  <c r="C4" i="111" s="1"/>
  <c r="C7" i="111" s="1"/>
  <c r="C10" i="111" s="1"/>
  <c r="G19" i="111"/>
  <c r="B5" i="111" s="1"/>
  <c r="E19" i="111"/>
  <c r="D19" i="111"/>
  <c r="C19" i="111"/>
  <c r="B19" i="111"/>
  <c r="F19" i="111" s="1"/>
  <c r="B4" i="111" s="1"/>
  <c r="B7" i="111" s="1"/>
  <c r="B10" i="111" s="1"/>
  <c r="E13" i="111"/>
  <c r="E5" i="111"/>
  <c r="D5" i="111"/>
  <c r="G61" i="110"/>
  <c r="E61" i="110"/>
  <c r="D61" i="110"/>
  <c r="C61" i="110"/>
  <c r="B61" i="110"/>
  <c r="F61" i="110" s="1"/>
  <c r="E4" i="110" s="1"/>
  <c r="E7" i="110" s="1"/>
  <c r="E10" i="110" s="1"/>
  <c r="G45" i="110"/>
  <c r="E45" i="110"/>
  <c r="D45" i="110"/>
  <c r="C45" i="110"/>
  <c r="B45" i="110"/>
  <c r="F45" i="110" s="1"/>
  <c r="D4" i="110" s="1"/>
  <c r="D7" i="110" s="1"/>
  <c r="D10" i="110" s="1"/>
  <c r="G31" i="110"/>
  <c r="E31" i="110"/>
  <c r="D31" i="110"/>
  <c r="C31" i="110"/>
  <c r="B31" i="110"/>
  <c r="F31" i="110" s="1"/>
  <c r="C4" i="110" s="1"/>
  <c r="C7" i="110" s="1"/>
  <c r="C10" i="110" s="1"/>
  <c r="G19" i="110"/>
  <c r="E19" i="110"/>
  <c r="D19" i="110"/>
  <c r="C19" i="110"/>
  <c r="B19" i="110"/>
  <c r="F19" i="110" s="1"/>
  <c r="B4" i="110" s="1"/>
  <c r="B7" i="110" s="1"/>
  <c r="B10" i="110" s="1"/>
  <c r="E13" i="110"/>
  <c r="E5" i="110"/>
  <c r="D5" i="110"/>
  <c r="C5" i="110"/>
  <c r="B5" i="110"/>
  <c r="G61" i="109"/>
  <c r="E61" i="109"/>
  <c r="D61" i="109"/>
  <c r="C61" i="109"/>
  <c r="B61" i="109"/>
  <c r="F61" i="109" s="1"/>
  <c r="E4" i="109" s="1"/>
  <c r="E7" i="109" s="1"/>
  <c r="E10" i="109" s="1"/>
  <c r="G45" i="109"/>
  <c r="E45" i="109"/>
  <c r="D45" i="109"/>
  <c r="C45" i="109"/>
  <c r="B45" i="109"/>
  <c r="F45" i="109" s="1"/>
  <c r="D4" i="109" s="1"/>
  <c r="D7" i="109" s="1"/>
  <c r="D10" i="109" s="1"/>
  <c r="G31" i="109"/>
  <c r="E31" i="109"/>
  <c r="D31" i="109"/>
  <c r="C31" i="109"/>
  <c r="B31" i="109"/>
  <c r="F31" i="109" s="1"/>
  <c r="C4" i="109" s="1"/>
  <c r="C7" i="109" s="1"/>
  <c r="C10" i="109" s="1"/>
  <c r="G19" i="109"/>
  <c r="E19" i="109"/>
  <c r="D19" i="109"/>
  <c r="C19" i="109"/>
  <c r="B19" i="109"/>
  <c r="F19" i="109" s="1"/>
  <c r="B4" i="109" s="1"/>
  <c r="B7" i="109" s="1"/>
  <c r="B10" i="109" s="1"/>
  <c r="E13" i="109"/>
  <c r="E5" i="109"/>
  <c r="D5" i="109"/>
  <c r="C5" i="109"/>
  <c r="B5" i="109"/>
  <c r="G61" i="108"/>
  <c r="E61" i="108"/>
  <c r="D61" i="108"/>
  <c r="C61" i="108"/>
  <c r="B61" i="108"/>
  <c r="F61" i="108" s="1"/>
  <c r="E4" i="108" s="1"/>
  <c r="E7" i="108" s="1"/>
  <c r="E10" i="108" s="1"/>
  <c r="G45" i="108"/>
  <c r="E45" i="108"/>
  <c r="D45" i="108"/>
  <c r="C45" i="108"/>
  <c r="B45" i="108"/>
  <c r="F45" i="108" s="1"/>
  <c r="D4" i="108" s="1"/>
  <c r="D7" i="108" s="1"/>
  <c r="D10" i="108" s="1"/>
  <c r="G31" i="108"/>
  <c r="E31" i="108"/>
  <c r="D31" i="108"/>
  <c r="C31" i="108"/>
  <c r="B31" i="108"/>
  <c r="F31" i="108" s="1"/>
  <c r="C4" i="108" s="1"/>
  <c r="C7" i="108" s="1"/>
  <c r="C10" i="108" s="1"/>
  <c r="G19" i="108"/>
  <c r="E19" i="108"/>
  <c r="D19" i="108"/>
  <c r="C19" i="108"/>
  <c r="B19" i="108"/>
  <c r="F19" i="108" s="1"/>
  <c r="B4" i="108" s="1"/>
  <c r="B7" i="108" s="1"/>
  <c r="B10" i="108" s="1"/>
  <c r="B13" i="108" s="1"/>
  <c r="C13" i="108" s="1"/>
  <c r="G13" i="108" s="1"/>
  <c r="E13" i="108"/>
  <c r="E5" i="108"/>
  <c r="D5" i="108"/>
  <c r="C5" i="108"/>
  <c r="B5" i="108"/>
  <c r="G61" i="107"/>
  <c r="E61" i="107"/>
  <c r="D61" i="107"/>
  <c r="C61" i="107"/>
  <c r="B61" i="107"/>
  <c r="F61" i="107" s="1"/>
  <c r="E4" i="107" s="1"/>
  <c r="E7" i="107" s="1"/>
  <c r="E10" i="107" s="1"/>
  <c r="G45" i="107"/>
  <c r="E45" i="107"/>
  <c r="D45" i="107"/>
  <c r="C45" i="107"/>
  <c r="B45" i="107"/>
  <c r="F45" i="107" s="1"/>
  <c r="D4" i="107" s="1"/>
  <c r="D7" i="107" s="1"/>
  <c r="D10" i="107" s="1"/>
  <c r="G31" i="107"/>
  <c r="E31" i="107"/>
  <c r="D31" i="107"/>
  <c r="C31" i="107"/>
  <c r="B31" i="107"/>
  <c r="F31" i="107" s="1"/>
  <c r="C4" i="107" s="1"/>
  <c r="C7" i="107" s="1"/>
  <c r="C10" i="107" s="1"/>
  <c r="G19" i="107"/>
  <c r="E19" i="107"/>
  <c r="D19" i="107"/>
  <c r="C19" i="107"/>
  <c r="B19" i="107"/>
  <c r="F19" i="107" s="1"/>
  <c r="B4" i="107" s="1"/>
  <c r="B7" i="107" s="1"/>
  <c r="B10" i="107" s="1"/>
  <c r="E13" i="107"/>
  <c r="E5" i="107"/>
  <c r="D5" i="107"/>
  <c r="C5" i="107"/>
  <c r="B5" i="107"/>
  <c r="G61" i="106"/>
  <c r="E61" i="106"/>
  <c r="D61" i="106"/>
  <c r="C61" i="106"/>
  <c r="B61" i="106"/>
  <c r="F61" i="106" s="1"/>
  <c r="E4" i="106" s="1"/>
  <c r="E7" i="106" s="1"/>
  <c r="E10" i="106" s="1"/>
  <c r="G45" i="106"/>
  <c r="E45" i="106"/>
  <c r="D45" i="106"/>
  <c r="C45" i="106"/>
  <c r="B45" i="106"/>
  <c r="F45" i="106" s="1"/>
  <c r="D4" i="106" s="1"/>
  <c r="D7" i="106" s="1"/>
  <c r="D10" i="106" s="1"/>
  <c r="G31" i="106"/>
  <c r="C5" i="106" s="1"/>
  <c r="E31" i="106"/>
  <c r="D31" i="106"/>
  <c r="C31" i="106"/>
  <c r="B31" i="106"/>
  <c r="F31" i="106" s="1"/>
  <c r="C4" i="106" s="1"/>
  <c r="C7" i="106" s="1"/>
  <c r="C10" i="106" s="1"/>
  <c r="G19" i="106"/>
  <c r="E19" i="106"/>
  <c r="D19" i="106"/>
  <c r="C19" i="106"/>
  <c r="B19" i="106"/>
  <c r="F19" i="106" s="1"/>
  <c r="B4" i="106" s="1"/>
  <c r="B7" i="106" s="1"/>
  <c r="B10" i="106" s="1"/>
  <c r="B13" i="106" s="1"/>
  <c r="C13" i="106" s="1"/>
  <c r="G13" i="106" s="1"/>
  <c r="E13" i="106"/>
  <c r="E5" i="106"/>
  <c r="D5" i="106"/>
  <c r="B5" i="106"/>
  <c r="G61" i="105"/>
  <c r="E61" i="105"/>
  <c r="D61" i="105"/>
  <c r="C61" i="105"/>
  <c r="B61" i="105"/>
  <c r="F61" i="105" s="1"/>
  <c r="E4" i="105" s="1"/>
  <c r="E7" i="105" s="1"/>
  <c r="E10" i="105" s="1"/>
  <c r="G45" i="105"/>
  <c r="E45" i="105"/>
  <c r="D45" i="105"/>
  <c r="C45" i="105"/>
  <c r="B45" i="105"/>
  <c r="F45" i="105" s="1"/>
  <c r="D4" i="105" s="1"/>
  <c r="D7" i="105" s="1"/>
  <c r="D10" i="105" s="1"/>
  <c r="G31" i="105"/>
  <c r="E31" i="105"/>
  <c r="D31" i="105"/>
  <c r="C31" i="105"/>
  <c r="B31" i="105"/>
  <c r="F31" i="105" s="1"/>
  <c r="C4" i="105" s="1"/>
  <c r="C7" i="105" s="1"/>
  <c r="C10" i="105" s="1"/>
  <c r="G19" i="105"/>
  <c r="B5" i="105" s="1"/>
  <c r="E19" i="105"/>
  <c r="D19" i="105"/>
  <c r="C19" i="105"/>
  <c r="B19" i="105"/>
  <c r="F19" i="105" s="1"/>
  <c r="B4" i="105" s="1"/>
  <c r="B7" i="105" s="1"/>
  <c r="B10" i="105" s="1"/>
  <c r="E13" i="105"/>
  <c r="E5" i="105"/>
  <c r="D5" i="105"/>
  <c r="C5" i="105"/>
  <c r="G61" i="104"/>
  <c r="E61" i="104"/>
  <c r="D61" i="104"/>
  <c r="C61" i="104"/>
  <c r="B61" i="104"/>
  <c r="F61" i="104" s="1"/>
  <c r="E4" i="104" s="1"/>
  <c r="E7" i="104" s="1"/>
  <c r="E10" i="104" s="1"/>
  <c r="G45" i="104"/>
  <c r="E45" i="104"/>
  <c r="D45" i="104"/>
  <c r="C45" i="104"/>
  <c r="B45" i="104"/>
  <c r="F45" i="104" s="1"/>
  <c r="D4" i="104" s="1"/>
  <c r="D7" i="104" s="1"/>
  <c r="D10" i="104" s="1"/>
  <c r="G31" i="104"/>
  <c r="E31" i="104"/>
  <c r="D31" i="104"/>
  <c r="C31" i="104"/>
  <c r="B31" i="104"/>
  <c r="F31" i="104" s="1"/>
  <c r="C4" i="104" s="1"/>
  <c r="C7" i="104" s="1"/>
  <c r="C10" i="104" s="1"/>
  <c r="G19" i="104"/>
  <c r="B5" i="104" s="1"/>
  <c r="E19" i="104"/>
  <c r="D19" i="104"/>
  <c r="C19" i="104"/>
  <c r="B19" i="104"/>
  <c r="F19" i="104" s="1"/>
  <c r="B4" i="104" s="1"/>
  <c r="B7" i="104" s="1"/>
  <c r="B10" i="104" s="1"/>
  <c r="B13" i="104" s="1"/>
  <c r="C13" i="104" s="1"/>
  <c r="G13" i="104" s="1"/>
  <c r="E13" i="104"/>
  <c r="E5" i="104"/>
  <c r="D5" i="104"/>
  <c r="C5" i="104"/>
  <c r="G61" i="103"/>
  <c r="E61" i="103"/>
  <c r="D61" i="103"/>
  <c r="C61" i="103"/>
  <c r="B61" i="103"/>
  <c r="F61" i="103" s="1"/>
  <c r="E4" i="103" s="1"/>
  <c r="E7" i="103" s="1"/>
  <c r="E10" i="103" s="1"/>
  <c r="G45" i="103"/>
  <c r="E45" i="103"/>
  <c r="D45" i="103"/>
  <c r="C45" i="103"/>
  <c r="B45" i="103"/>
  <c r="F45" i="103" s="1"/>
  <c r="D4" i="103" s="1"/>
  <c r="D7" i="103" s="1"/>
  <c r="D10" i="103" s="1"/>
  <c r="G31" i="103"/>
  <c r="E31" i="103"/>
  <c r="D31" i="103"/>
  <c r="C31" i="103"/>
  <c r="B31" i="103"/>
  <c r="F31" i="103" s="1"/>
  <c r="C4" i="103" s="1"/>
  <c r="C7" i="103" s="1"/>
  <c r="C10" i="103" s="1"/>
  <c r="G19" i="103"/>
  <c r="E19" i="103"/>
  <c r="D19" i="103"/>
  <c r="C19" i="103"/>
  <c r="B19" i="103"/>
  <c r="F19" i="103" s="1"/>
  <c r="B4" i="103" s="1"/>
  <c r="B7" i="103" s="1"/>
  <c r="B10" i="103" s="1"/>
  <c r="B13" i="103" s="1"/>
  <c r="C13" i="103" s="1"/>
  <c r="G13" i="103" s="1"/>
  <c r="E13" i="103"/>
  <c r="E5" i="103"/>
  <c r="D5" i="103"/>
  <c r="C5" i="103"/>
  <c r="B5" i="103"/>
  <c r="G61" i="102"/>
  <c r="E61" i="102"/>
  <c r="D61" i="102"/>
  <c r="C61" i="102"/>
  <c r="B61" i="102"/>
  <c r="F61" i="102" s="1"/>
  <c r="E4" i="102" s="1"/>
  <c r="E7" i="102" s="1"/>
  <c r="E10" i="102" s="1"/>
  <c r="G45" i="102"/>
  <c r="E45" i="102"/>
  <c r="D45" i="102"/>
  <c r="C45" i="102"/>
  <c r="B45" i="102"/>
  <c r="F45" i="102" s="1"/>
  <c r="D4" i="102" s="1"/>
  <c r="D7" i="102" s="1"/>
  <c r="D10" i="102" s="1"/>
  <c r="G31" i="102"/>
  <c r="C5" i="102" s="1"/>
  <c r="E31" i="102"/>
  <c r="D31" i="102"/>
  <c r="C31" i="102"/>
  <c r="B31" i="102"/>
  <c r="F31" i="102" s="1"/>
  <c r="C4" i="102" s="1"/>
  <c r="C7" i="102" s="1"/>
  <c r="C10" i="102" s="1"/>
  <c r="G19" i="102"/>
  <c r="E19" i="102"/>
  <c r="D19" i="102"/>
  <c r="C19" i="102"/>
  <c r="B19" i="102"/>
  <c r="F19" i="102" s="1"/>
  <c r="B4" i="102" s="1"/>
  <c r="B7" i="102" s="1"/>
  <c r="B10" i="102" s="1"/>
  <c r="B13" i="102" s="1"/>
  <c r="C13" i="102" s="1"/>
  <c r="G13" i="102" s="1"/>
  <c r="E13" i="102"/>
  <c r="E5" i="102"/>
  <c r="D5" i="102"/>
  <c r="B5" i="102"/>
  <c r="G61" i="101"/>
  <c r="E61" i="101"/>
  <c r="D61" i="101"/>
  <c r="C61" i="101"/>
  <c r="B61" i="101"/>
  <c r="F61" i="101" s="1"/>
  <c r="E4" i="101" s="1"/>
  <c r="E7" i="101" s="1"/>
  <c r="E10" i="101" s="1"/>
  <c r="G45" i="101"/>
  <c r="E45" i="101"/>
  <c r="D45" i="101"/>
  <c r="C45" i="101"/>
  <c r="B45" i="101"/>
  <c r="F45" i="101" s="1"/>
  <c r="D4" i="101" s="1"/>
  <c r="D7" i="101" s="1"/>
  <c r="D10" i="101" s="1"/>
  <c r="G31" i="101"/>
  <c r="E31" i="101"/>
  <c r="D31" i="101"/>
  <c r="C31" i="101"/>
  <c r="B31" i="101"/>
  <c r="F31" i="101" s="1"/>
  <c r="C4" i="101" s="1"/>
  <c r="C7" i="101" s="1"/>
  <c r="C10" i="101" s="1"/>
  <c r="G19" i="101"/>
  <c r="E19" i="101"/>
  <c r="D19" i="101"/>
  <c r="C19" i="101"/>
  <c r="B19" i="101"/>
  <c r="F19" i="101" s="1"/>
  <c r="B4" i="101" s="1"/>
  <c r="B7" i="101" s="1"/>
  <c r="B10" i="101" s="1"/>
  <c r="E13" i="101"/>
  <c r="E5" i="101"/>
  <c r="D5" i="101"/>
  <c r="C5" i="101"/>
  <c r="B5" i="101"/>
  <c r="G61" i="100"/>
  <c r="E61" i="100"/>
  <c r="D61" i="100"/>
  <c r="C61" i="100"/>
  <c r="B61" i="100"/>
  <c r="F61" i="100" s="1"/>
  <c r="E4" i="100" s="1"/>
  <c r="E7" i="100" s="1"/>
  <c r="E10" i="100" s="1"/>
  <c r="G45" i="100"/>
  <c r="E45" i="100"/>
  <c r="D45" i="100"/>
  <c r="C45" i="100"/>
  <c r="B45" i="100"/>
  <c r="F45" i="100" s="1"/>
  <c r="D4" i="100" s="1"/>
  <c r="D7" i="100" s="1"/>
  <c r="D10" i="100" s="1"/>
  <c r="G31" i="100"/>
  <c r="E31" i="100"/>
  <c r="D31" i="100"/>
  <c r="C31" i="100"/>
  <c r="B31" i="100"/>
  <c r="F31" i="100" s="1"/>
  <c r="C4" i="100" s="1"/>
  <c r="C7" i="100" s="1"/>
  <c r="C10" i="100" s="1"/>
  <c r="G19" i="100"/>
  <c r="E19" i="100"/>
  <c r="D19" i="100"/>
  <c r="C19" i="100"/>
  <c r="B19" i="100"/>
  <c r="F19" i="100" s="1"/>
  <c r="B4" i="100" s="1"/>
  <c r="B7" i="100" s="1"/>
  <c r="B10" i="100" s="1"/>
  <c r="B13" i="100" s="1"/>
  <c r="C13" i="100" s="1"/>
  <c r="G13" i="100" s="1"/>
  <c r="E13" i="100"/>
  <c r="E5" i="100"/>
  <c r="D5" i="100"/>
  <c r="C5" i="100"/>
  <c r="B5" i="100"/>
  <c r="G61" i="99"/>
  <c r="E61" i="99"/>
  <c r="D61" i="99"/>
  <c r="C61" i="99"/>
  <c r="B61" i="99"/>
  <c r="F61" i="99" s="1"/>
  <c r="E4" i="99" s="1"/>
  <c r="E7" i="99" s="1"/>
  <c r="E10" i="99" s="1"/>
  <c r="G45" i="99"/>
  <c r="E45" i="99"/>
  <c r="D45" i="99"/>
  <c r="C45" i="99"/>
  <c r="B45" i="99"/>
  <c r="F45" i="99" s="1"/>
  <c r="D4" i="99" s="1"/>
  <c r="D7" i="99" s="1"/>
  <c r="D10" i="99" s="1"/>
  <c r="G31" i="99"/>
  <c r="E31" i="99"/>
  <c r="D31" i="99"/>
  <c r="C31" i="99"/>
  <c r="B31" i="99"/>
  <c r="F31" i="99" s="1"/>
  <c r="C4" i="99" s="1"/>
  <c r="C7" i="99" s="1"/>
  <c r="C10" i="99" s="1"/>
  <c r="G19" i="99"/>
  <c r="E19" i="99"/>
  <c r="D19" i="99"/>
  <c r="C19" i="99"/>
  <c r="B19" i="99"/>
  <c r="F19" i="99" s="1"/>
  <c r="B4" i="99" s="1"/>
  <c r="B7" i="99" s="1"/>
  <c r="B10" i="99" s="1"/>
  <c r="E13" i="99"/>
  <c r="E5" i="99"/>
  <c r="D5" i="99"/>
  <c r="C5" i="99"/>
  <c r="B5" i="99"/>
  <c r="G61" i="98"/>
  <c r="E61" i="98"/>
  <c r="D61" i="98"/>
  <c r="C61" i="98"/>
  <c r="B61" i="98"/>
  <c r="F61" i="98" s="1"/>
  <c r="E4" i="98" s="1"/>
  <c r="E7" i="98" s="1"/>
  <c r="E10" i="98" s="1"/>
  <c r="G45" i="98"/>
  <c r="E45" i="98"/>
  <c r="D45" i="98"/>
  <c r="C45" i="98"/>
  <c r="B45" i="98"/>
  <c r="F45" i="98" s="1"/>
  <c r="D4" i="98" s="1"/>
  <c r="D7" i="98" s="1"/>
  <c r="D10" i="98" s="1"/>
  <c r="G31" i="98"/>
  <c r="E31" i="98"/>
  <c r="D31" i="98"/>
  <c r="C31" i="98"/>
  <c r="B31" i="98"/>
  <c r="F31" i="98" s="1"/>
  <c r="C4" i="98" s="1"/>
  <c r="C7" i="98" s="1"/>
  <c r="C10" i="98" s="1"/>
  <c r="G19" i="98"/>
  <c r="E19" i="98"/>
  <c r="D19" i="98"/>
  <c r="C19" i="98"/>
  <c r="B19" i="98"/>
  <c r="F19" i="98" s="1"/>
  <c r="B4" i="98" s="1"/>
  <c r="B7" i="98" s="1"/>
  <c r="B10" i="98" s="1"/>
  <c r="E13" i="98"/>
  <c r="E5" i="98"/>
  <c r="D5" i="98"/>
  <c r="C5" i="98"/>
  <c r="B5" i="98"/>
  <c r="G61" i="97"/>
  <c r="E61" i="97"/>
  <c r="D61" i="97"/>
  <c r="C61" i="97"/>
  <c r="B61" i="97"/>
  <c r="F61" i="97" s="1"/>
  <c r="E4" i="97" s="1"/>
  <c r="E7" i="97" s="1"/>
  <c r="E10" i="97" s="1"/>
  <c r="G45" i="97"/>
  <c r="E45" i="97"/>
  <c r="D45" i="97"/>
  <c r="C45" i="97"/>
  <c r="B45" i="97"/>
  <c r="F45" i="97" s="1"/>
  <c r="D4" i="97" s="1"/>
  <c r="D7" i="97" s="1"/>
  <c r="D10" i="97" s="1"/>
  <c r="G31" i="97"/>
  <c r="C5" i="97" s="1"/>
  <c r="E31" i="97"/>
  <c r="D31" i="97"/>
  <c r="C31" i="97"/>
  <c r="B31" i="97"/>
  <c r="F31" i="97" s="1"/>
  <c r="C4" i="97" s="1"/>
  <c r="C7" i="97" s="1"/>
  <c r="C10" i="97" s="1"/>
  <c r="G19" i="97"/>
  <c r="B5" i="97" s="1"/>
  <c r="E19" i="97"/>
  <c r="D19" i="97"/>
  <c r="C19" i="97"/>
  <c r="B19" i="97"/>
  <c r="F19" i="97" s="1"/>
  <c r="B4" i="97" s="1"/>
  <c r="B7" i="97" s="1"/>
  <c r="B10" i="97" s="1"/>
  <c r="E13" i="97"/>
  <c r="E5" i="97"/>
  <c r="D5" i="97"/>
  <c r="G61" i="96"/>
  <c r="E61" i="96"/>
  <c r="D61" i="96"/>
  <c r="C61" i="96"/>
  <c r="B61" i="96"/>
  <c r="F61" i="96" s="1"/>
  <c r="E4" i="96" s="1"/>
  <c r="E7" i="96" s="1"/>
  <c r="E10" i="96" s="1"/>
  <c r="G45" i="96"/>
  <c r="E45" i="96"/>
  <c r="D45" i="96"/>
  <c r="C45" i="96"/>
  <c r="B45" i="96"/>
  <c r="F45" i="96" s="1"/>
  <c r="D4" i="96" s="1"/>
  <c r="D7" i="96" s="1"/>
  <c r="D10" i="96" s="1"/>
  <c r="G31" i="96"/>
  <c r="E31" i="96"/>
  <c r="D31" i="96"/>
  <c r="C31" i="96"/>
  <c r="B31" i="96"/>
  <c r="F31" i="96" s="1"/>
  <c r="C4" i="96" s="1"/>
  <c r="C7" i="96" s="1"/>
  <c r="C10" i="96" s="1"/>
  <c r="G19" i="96"/>
  <c r="E19" i="96"/>
  <c r="D19" i="96"/>
  <c r="C19" i="96"/>
  <c r="B19" i="96"/>
  <c r="F19" i="96" s="1"/>
  <c r="B4" i="96" s="1"/>
  <c r="B7" i="96" s="1"/>
  <c r="B10" i="96" s="1"/>
  <c r="B13" i="96" s="1"/>
  <c r="C13" i="96" s="1"/>
  <c r="G13" i="96" s="1"/>
  <c r="E13" i="96"/>
  <c r="E5" i="96"/>
  <c r="D5" i="96"/>
  <c r="C5" i="96"/>
  <c r="B5" i="96"/>
  <c r="G61" i="95"/>
  <c r="E61" i="95"/>
  <c r="D61" i="95"/>
  <c r="C61" i="95"/>
  <c r="B61" i="95"/>
  <c r="F61" i="95" s="1"/>
  <c r="E4" i="95" s="1"/>
  <c r="E7" i="95" s="1"/>
  <c r="E10" i="95" s="1"/>
  <c r="G45" i="95"/>
  <c r="E45" i="95"/>
  <c r="D45" i="95"/>
  <c r="C45" i="95"/>
  <c r="B45" i="95"/>
  <c r="F45" i="95" s="1"/>
  <c r="D4" i="95" s="1"/>
  <c r="D7" i="95" s="1"/>
  <c r="D10" i="95" s="1"/>
  <c r="G31" i="95"/>
  <c r="E31" i="95"/>
  <c r="D31" i="95"/>
  <c r="C31" i="95"/>
  <c r="B31" i="95"/>
  <c r="F31" i="95" s="1"/>
  <c r="C4" i="95" s="1"/>
  <c r="C7" i="95" s="1"/>
  <c r="C10" i="95" s="1"/>
  <c r="G19" i="95"/>
  <c r="E19" i="95"/>
  <c r="D19" i="95"/>
  <c r="C19" i="95"/>
  <c r="B19" i="95"/>
  <c r="F19" i="95" s="1"/>
  <c r="B4" i="95" s="1"/>
  <c r="B7" i="95" s="1"/>
  <c r="B10" i="95" s="1"/>
  <c r="E13" i="95"/>
  <c r="E5" i="95"/>
  <c r="D5" i="95"/>
  <c r="C5" i="95"/>
  <c r="B5" i="95"/>
  <c r="G61" i="94"/>
  <c r="E61" i="94"/>
  <c r="D61" i="94"/>
  <c r="C61" i="94"/>
  <c r="B61" i="94"/>
  <c r="F61" i="94" s="1"/>
  <c r="E4" i="94" s="1"/>
  <c r="E7" i="94" s="1"/>
  <c r="E10" i="94" s="1"/>
  <c r="G45" i="94"/>
  <c r="E45" i="94"/>
  <c r="D45" i="94"/>
  <c r="C45" i="94"/>
  <c r="B45" i="94"/>
  <c r="F45" i="94" s="1"/>
  <c r="D4" i="94" s="1"/>
  <c r="D7" i="94" s="1"/>
  <c r="D10" i="94" s="1"/>
  <c r="G31" i="94"/>
  <c r="E31" i="94"/>
  <c r="D31" i="94"/>
  <c r="C31" i="94"/>
  <c r="B31" i="94"/>
  <c r="F31" i="94" s="1"/>
  <c r="C4" i="94" s="1"/>
  <c r="C7" i="94" s="1"/>
  <c r="C10" i="94" s="1"/>
  <c r="G19" i="94"/>
  <c r="E19" i="94"/>
  <c r="D19" i="94"/>
  <c r="C19" i="94"/>
  <c r="B19" i="94"/>
  <c r="F19" i="94" s="1"/>
  <c r="B4" i="94" s="1"/>
  <c r="B7" i="94" s="1"/>
  <c r="B10" i="94" s="1"/>
  <c r="B13" i="94" s="1"/>
  <c r="C13" i="94" s="1"/>
  <c r="G13" i="94" s="1"/>
  <c r="E13" i="94"/>
  <c r="E5" i="94"/>
  <c r="D5" i="94"/>
  <c r="C5" i="94"/>
  <c r="B5" i="94"/>
  <c r="G61" i="93"/>
  <c r="E61" i="93"/>
  <c r="D61" i="93"/>
  <c r="C61" i="93"/>
  <c r="B61" i="93"/>
  <c r="F61" i="93" s="1"/>
  <c r="E4" i="93" s="1"/>
  <c r="E7" i="93" s="1"/>
  <c r="E10" i="93" s="1"/>
  <c r="G45" i="93"/>
  <c r="E45" i="93"/>
  <c r="D45" i="93"/>
  <c r="C45" i="93"/>
  <c r="B45" i="93"/>
  <c r="F45" i="93" s="1"/>
  <c r="D4" i="93" s="1"/>
  <c r="D7" i="93" s="1"/>
  <c r="D10" i="93" s="1"/>
  <c r="G31" i="93"/>
  <c r="E31" i="93"/>
  <c r="D31" i="93"/>
  <c r="C31" i="93"/>
  <c r="B31" i="93"/>
  <c r="F31" i="93" s="1"/>
  <c r="C4" i="93" s="1"/>
  <c r="C7" i="93" s="1"/>
  <c r="C10" i="93" s="1"/>
  <c r="G19" i="93"/>
  <c r="E19" i="93"/>
  <c r="D19" i="93"/>
  <c r="C19" i="93"/>
  <c r="B19" i="93"/>
  <c r="F19" i="93" s="1"/>
  <c r="B4" i="93" s="1"/>
  <c r="B7" i="93" s="1"/>
  <c r="B10" i="93" s="1"/>
  <c r="B13" i="93" s="1"/>
  <c r="C13" i="93" s="1"/>
  <c r="G13" i="93" s="1"/>
  <c r="E13" i="93"/>
  <c r="E5" i="93"/>
  <c r="D5" i="93"/>
  <c r="C5" i="93"/>
  <c r="B5" i="93"/>
  <c r="G61" i="92"/>
  <c r="E61" i="92"/>
  <c r="D61" i="92"/>
  <c r="C61" i="92"/>
  <c r="B61" i="92"/>
  <c r="F61" i="92" s="1"/>
  <c r="E4" i="92" s="1"/>
  <c r="E7" i="92" s="1"/>
  <c r="E10" i="92" s="1"/>
  <c r="G45" i="92"/>
  <c r="E45" i="92"/>
  <c r="D45" i="92"/>
  <c r="C45" i="92"/>
  <c r="B45" i="92"/>
  <c r="F45" i="92" s="1"/>
  <c r="D4" i="92" s="1"/>
  <c r="D7" i="92" s="1"/>
  <c r="D10" i="92" s="1"/>
  <c r="G31" i="92"/>
  <c r="E31" i="92"/>
  <c r="D31" i="92"/>
  <c r="C31" i="92"/>
  <c r="B31" i="92"/>
  <c r="F31" i="92" s="1"/>
  <c r="C4" i="92" s="1"/>
  <c r="C7" i="92" s="1"/>
  <c r="C10" i="92" s="1"/>
  <c r="G19" i="92"/>
  <c r="E19" i="92"/>
  <c r="D19" i="92"/>
  <c r="C19" i="92"/>
  <c r="B19" i="92"/>
  <c r="F19" i="92" s="1"/>
  <c r="B4" i="92" s="1"/>
  <c r="B7" i="92" s="1"/>
  <c r="B10" i="92" s="1"/>
  <c r="E13" i="92"/>
  <c r="E5" i="92"/>
  <c r="D5" i="92"/>
  <c r="C5" i="92"/>
  <c r="B5" i="92"/>
  <c r="G61" i="91"/>
  <c r="E61" i="91"/>
  <c r="D61" i="91"/>
  <c r="C61" i="91"/>
  <c r="B61" i="91"/>
  <c r="F61" i="91" s="1"/>
  <c r="E4" i="91" s="1"/>
  <c r="E7" i="91" s="1"/>
  <c r="E10" i="91" s="1"/>
  <c r="G45" i="91"/>
  <c r="E45" i="91"/>
  <c r="D45" i="91"/>
  <c r="C45" i="91"/>
  <c r="B45" i="91"/>
  <c r="F45" i="91" s="1"/>
  <c r="D4" i="91" s="1"/>
  <c r="D7" i="91" s="1"/>
  <c r="D10" i="91" s="1"/>
  <c r="G31" i="91"/>
  <c r="E31" i="91"/>
  <c r="D31" i="91"/>
  <c r="C31" i="91"/>
  <c r="B31" i="91"/>
  <c r="F31" i="91" s="1"/>
  <c r="C4" i="91" s="1"/>
  <c r="C7" i="91" s="1"/>
  <c r="C10" i="91" s="1"/>
  <c r="G19" i="91"/>
  <c r="E19" i="91"/>
  <c r="D19" i="91"/>
  <c r="C19" i="91"/>
  <c r="B19" i="91"/>
  <c r="F19" i="91" s="1"/>
  <c r="B4" i="91" s="1"/>
  <c r="B7" i="91" s="1"/>
  <c r="B10" i="91" s="1"/>
  <c r="E13" i="91"/>
  <c r="E5" i="91"/>
  <c r="D5" i="91"/>
  <c r="C5" i="91"/>
  <c r="B5" i="91"/>
  <c r="G61" i="90"/>
  <c r="E61" i="90"/>
  <c r="D61" i="90"/>
  <c r="C61" i="90"/>
  <c r="B61" i="90"/>
  <c r="F61" i="90" s="1"/>
  <c r="E4" i="90" s="1"/>
  <c r="E7" i="90" s="1"/>
  <c r="E10" i="90" s="1"/>
  <c r="G45" i="90"/>
  <c r="E45" i="90"/>
  <c r="D45" i="90"/>
  <c r="C45" i="90"/>
  <c r="B45" i="90"/>
  <c r="F45" i="90" s="1"/>
  <c r="D4" i="90" s="1"/>
  <c r="D7" i="90" s="1"/>
  <c r="D10" i="90" s="1"/>
  <c r="G31" i="90"/>
  <c r="E31" i="90"/>
  <c r="D31" i="90"/>
  <c r="C31" i="90"/>
  <c r="B31" i="90"/>
  <c r="F31" i="90" s="1"/>
  <c r="C4" i="90" s="1"/>
  <c r="C7" i="90" s="1"/>
  <c r="C10" i="90" s="1"/>
  <c r="G19" i="90"/>
  <c r="E19" i="90"/>
  <c r="D19" i="90"/>
  <c r="C19" i="90"/>
  <c r="B19" i="90"/>
  <c r="F19" i="90" s="1"/>
  <c r="B4" i="90" s="1"/>
  <c r="B7" i="90" s="1"/>
  <c r="B10" i="90" s="1"/>
  <c r="E13" i="90"/>
  <c r="E5" i="90"/>
  <c r="D5" i="90"/>
  <c r="C5" i="90"/>
  <c r="B5" i="90"/>
  <c r="G61" i="89"/>
  <c r="E61" i="89"/>
  <c r="D61" i="89"/>
  <c r="C61" i="89"/>
  <c r="B61" i="89"/>
  <c r="F61" i="89" s="1"/>
  <c r="E4" i="89" s="1"/>
  <c r="E7" i="89" s="1"/>
  <c r="E10" i="89" s="1"/>
  <c r="G45" i="89"/>
  <c r="E45" i="89"/>
  <c r="D45" i="89"/>
  <c r="C45" i="89"/>
  <c r="B45" i="89"/>
  <c r="F45" i="89" s="1"/>
  <c r="D4" i="89" s="1"/>
  <c r="D7" i="89" s="1"/>
  <c r="D10" i="89" s="1"/>
  <c r="G31" i="89"/>
  <c r="E31" i="89"/>
  <c r="D31" i="89"/>
  <c r="C31" i="89"/>
  <c r="B31" i="89"/>
  <c r="F31" i="89" s="1"/>
  <c r="C4" i="89" s="1"/>
  <c r="C7" i="89" s="1"/>
  <c r="C10" i="89" s="1"/>
  <c r="G19" i="89"/>
  <c r="E19" i="89"/>
  <c r="D19" i="89"/>
  <c r="C19" i="89"/>
  <c r="B19" i="89"/>
  <c r="F19" i="89" s="1"/>
  <c r="B4" i="89" s="1"/>
  <c r="B7" i="89" s="1"/>
  <c r="B10" i="89" s="1"/>
  <c r="B13" i="89" s="1"/>
  <c r="C13" i="89" s="1"/>
  <c r="G13" i="89" s="1"/>
  <c r="E13" i="89"/>
  <c r="E5" i="89"/>
  <c r="D5" i="89"/>
  <c r="C5" i="89"/>
  <c r="B5" i="89"/>
  <c r="G61" i="88"/>
  <c r="E61" i="88"/>
  <c r="D61" i="88"/>
  <c r="C61" i="88"/>
  <c r="B61" i="88"/>
  <c r="F61" i="88" s="1"/>
  <c r="E4" i="88" s="1"/>
  <c r="E7" i="88" s="1"/>
  <c r="E10" i="88" s="1"/>
  <c r="G45" i="88"/>
  <c r="E45" i="88"/>
  <c r="D45" i="88"/>
  <c r="C45" i="88"/>
  <c r="B45" i="88"/>
  <c r="F45" i="88" s="1"/>
  <c r="D4" i="88" s="1"/>
  <c r="D7" i="88" s="1"/>
  <c r="D10" i="88" s="1"/>
  <c r="G31" i="88"/>
  <c r="E31" i="88"/>
  <c r="D31" i="88"/>
  <c r="C31" i="88"/>
  <c r="B31" i="88"/>
  <c r="F31" i="88" s="1"/>
  <c r="C4" i="88" s="1"/>
  <c r="C7" i="88" s="1"/>
  <c r="C10" i="88" s="1"/>
  <c r="G19" i="88"/>
  <c r="E19" i="88"/>
  <c r="D19" i="88"/>
  <c r="C19" i="88"/>
  <c r="B19" i="88"/>
  <c r="F19" i="88" s="1"/>
  <c r="B4" i="88" s="1"/>
  <c r="B7" i="88" s="1"/>
  <c r="B10" i="88" s="1"/>
  <c r="B13" i="88" s="1"/>
  <c r="C13" i="88" s="1"/>
  <c r="G13" i="88" s="1"/>
  <c r="E13" i="88"/>
  <c r="E5" i="88"/>
  <c r="D5" i="88"/>
  <c r="C5" i="88"/>
  <c r="B5" i="88"/>
  <c r="G61" i="87"/>
  <c r="E61" i="87"/>
  <c r="D61" i="87"/>
  <c r="C61" i="87"/>
  <c r="B61" i="87"/>
  <c r="F61" i="87" s="1"/>
  <c r="E4" i="87" s="1"/>
  <c r="E7" i="87" s="1"/>
  <c r="E10" i="87" s="1"/>
  <c r="G45" i="87"/>
  <c r="E45" i="87"/>
  <c r="D45" i="87"/>
  <c r="C45" i="87"/>
  <c r="B45" i="87"/>
  <c r="F45" i="87" s="1"/>
  <c r="D4" i="87" s="1"/>
  <c r="D7" i="87" s="1"/>
  <c r="D10" i="87" s="1"/>
  <c r="G31" i="87"/>
  <c r="E31" i="87"/>
  <c r="D31" i="87"/>
  <c r="C31" i="87"/>
  <c r="B31" i="87"/>
  <c r="F31" i="87" s="1"/>
  <c r="C4" i="87" s="1"/>
  <c r="C7" i="87" s="1"/>
  <c r="C10" i="87" s="1"/>
  <c r="G19" i="87"/>
  <c r="E19" i="87"/>
  <c r="D19" i="87"/>
  <c r="C19" i="87"/>
  <c r="B19" i="87"/>
  <c r="F19" i="87" s="1"/>
  <c r="B4" i="87" s="1"/>
  <c r="B7" i="87" s="1"/>
  <c r="B10" i="87" s="1"/>
  <c r="B13" i="87" s="1"/>
  <c r="C13" i="87" s="1"/>
  <c r="G13" i="87" s="1"/>
  <c r="E13" i="87"/>
  <c r="E5" i="87"/>
  <c r="D5" i="87"/>
  <c r="C5" i="87"/>
  <c r="B5" i="87"/>
  <c r="G61" i="86"/>
  <c r="E61" i="86"/>
  <c r="D61" i="86"/>
  <c r="C61" i="86"/>
  <c r="B61" i="86"/>
  <c r="F61" i="86" s="1"/>
  <c r="E4" i="86" s="1"/>
  <c r="E7" i="86" s="1"/>
  <c r="E10" i="86" s="1"/>
  <c r="G45" i="86"/>
  <c r="E45" i="86"/>
  <c r="D45" i="86"/>
  <c r="C45" i="86"/>
  <c r="B45" i="86"/>
  <c r="F45" i="86" s="1"/>
  <c r="D4" i="86" s="1"/>
  <c r="D7" i="86" s="1"/>
  <c r="D10" i="86" s="1"/>
  <c r="G31" i="86"/>
  <c r="E31" i="86"/>
  <c r="D31" i="86"/>
  <c r="C31" i="86"/>
  <c r="B31" i="86"/>
  <c r="F31" i="86" s="1"/>
  <c r="C4" i="86" s="1"/>
  <c r="C7" i="86" s="1"/>
  <c r="C10" i="86" s="1"/>
  <c r="G19" i="86"/>
  <c r="E19" i="86"/>
  <c r="D19" i="86"/>
  <c r="C19" i="86"/>
  <c r="B19" i="86"/>
  <c r="F19" i="86" s="1"/>
  <c r="B4" i="86" s="1"/>
  <c r="B7" i="86" s="1"/>
  <c r="B10" i="86" s="1"/>
  <c r="E13" i="86"/>
  <c r="E5" i="86"/>
  <c r="D5" i="86"/>
  <c r="C5" i="86"/>
  <c r="B5" i="86"/>
  <c r="G61" i="85"/>
  <c r="E61" i="85"/>
  <c r="D61" i="85"/>
  <c r="C61" i="85"/>
  <c r="B61" i="85"/>
  <c r="F61" i="85" s="1"/>
  <c r="E4" i="85" s="1"/>
  <c r="E7" i="85" s="1"/>
  <c r="E10" i="85" s="1"/>
  <c r="G45" i="85"/>
  <c r="E45" i="85"/>
  <c r="D45" i="85"/>
  <c r="C45" i="85"/>
  <c r="B45" i="85"/>
  <c r="F45" i="85" s="1"/>
  <c r="D4" i="85" s="1"/>
  <c r="D7" i="85" s="1"/>
  <c r="D10" i="85" s="1"/>
  <c r="G31" i="85"/>
  <c r="E31" i="85"/>
  <c r="D31" i="85"/>
  <c r="C31" i="85"/>
  <c r="B31" i="85"/>
  <c r="F31" i="85" s="1"/>
  <c r="C4" i="85" s="1"/>
  <c r="C7" i="85" s="1"/>
  <c r="C10" i="85" s="1"/>
  <c r="G19" i="85"/>
  <c r="E19" i="85"/>
  <c r="D19" i="85"/>
  <c r="C19" i="85"/>
  <c r="B19" i="85"/>
  <c r="F19" i="85" s="1"/>
  <c r="B4" i="85" s="1"/>
  <c r="B7" i="85" s="1"/>
  <c r="B10" i="85" s="1"/>
  <c r="E13" i="85"/>
  <c r="E5" i="85"/>
  <c r="D5" i="85"/>
  <c r="C5" i="85"/>
  <c r="B5" i="85"/>
  <c r="G61" i="84"/>
  <c r="E61" i="84"/>
  <c r="D61" i="84"/>
  <c r="C61" i="84"/>
  <c r="B61" i="84"/>
  <c r="F61" i="84" s="1"/>
  <c r="E4" i="84" s="1"/>
  <c r="E7" i="84" s="1"/>
  <c r="E10" i="84" s="1"/>
  <c r="G45" i="84"/>
  <c r="E45" i="84"/>
  <c r="D45" i="84"/>
  <c r="C45" i="84"/>
  <c r="B45" i="84"/>
  <c r="F45" i="84" s="1"/>
  <c r="D4" i="84" s="1"/>
  <c r="D7" i="84" s="1"/>
  <c r="D10" i="84" s="1"/>
  <c r="G31" i="84"/>
  <c r="C5" i="84" s="1"/>
  <c r="E31" i="84"/>
  <c r="D31" i="84"/>
  <c r="C31" i="84"/>
  <c r="B31" i="84"/>
  <c r="F31" i="84" s="1"/>
  <c r="C4" i="84" s="1"/>
  <c r="C7" i="84" s="1"/>
  <c r="C10" i="84" s="1"/>
  <c r="G19" i="84"/>
  <c r="E19" i="84"/>
  <c r="D19" i="84"/>
  <c r="C19" i="84"/>
  <c r="B19" i="84"/>
  <c r="F19" i="84" s="1"/>
  <c r="B4" i="84" s="1"/>
  <c r="B7" i="84" s="1"/>
  <c r="B10" i="84" s="1"/>
  <c r="E13" i="84"/>
  <c r="E5" i="84"/>
  <c r="D5" i="84"/>
  <c r="B5" i="84"/>
  <c r="G61" i="83"/>
  <c r="E61" i="83"/>
  <c r="D61" i="83"/>
  <c r="C61" i="83"/>
  <c r="B61" i="83"/>
  <c r="F61" i="83" s="1"/>
  <c r="E4" i="83" s="1"/>
  <c r="E7" i="83" s="1"/>
  <c r="E10" i="83" s="1"/>
  <c r="G45" i="83"/>
  <c r="E45" i="83"/>
  <c r="D45" i="83"/>
  <c r="C45" i="83"/>
  <c r="B45" i="83"/>
  <c r="F45" i="83" s="1"/>
  <c r="D4" i="83" s="1"/>
  <c r="D7" i="83" s="1"/>
  <c r="D10" i="83" s="1"/>
  <c r="G31" i="83"/>
  <c r="E31" i="83"/>
  <c r="D31" i="83"/>
  <c r="C31" i="83"/>
  <c r="B31" i="83"/>
  <c r="F31" i="83" s="1"/>
  <c r="C4" i="83" s="1"/>
  <c r="C7" i="83" s="1"/>
  <c r="C10" i="83" s="1"/>
  <c r="G19" i="83"/>
  <c r="E19" i="83"/>
  <c r="D19" i="83"/>
  <c r="C19" i="83"/>
  <c r="B19" i="83"/>
  <c r="F19" i="83" s="1"/>
  <c r="B4" i="83" s="1"/>
  <c r="B7" i="83" s="1"/>
  <c r="B10" i="83" s="1"/>
  <c r="B13" i="83" s="1"/>
  <c r="C13" i="83" s="1"/>
  <c r="G13" i="83" s="1"/>
  <c r="E13" i="83"/>
  <c r="E5" i="83"/>
  <c r="D5" i="83"/>
  <c r="C5" i="83"/>
  <c r="B5" i="83"/>
  <c r="G61" i="82"/>
  <c r="E61" i="82"/>
  <c r="D61" i="82"/>
  <c r="C61" i="82"/>
  <c r="B61" i="82"/>
  <c r="F61" i="82" s="1"/>
  <c r="E4" i="82" s="1"/>
  <c r="E7" i="82" s="1"/>
  <c r="E10" i="82" s="1"/>
  <c r="G45" i="82"/>
  <c r="E45" i="82"/>
  <c r="D45" i="82"/>
  <c r="C45" i="82"/>
  <c r="B45" i="82"/>
  <c r="F45" i="82" s="1"/>
  <c r="D4" i="82" s="1"/>
  <c r="D7" i="82" s="1"/>
  <c r="D10" i="82" s="1"/>
  <c r="G31" i="82"/>
  <c r="E31" i="82"/>
  <c r="D31" i="82"/>
  <c r="C31" i="82"/>
  <c r="B31" i="82"/>
  <c r="F31" i="82" s="1"/>
  <c r="C4" i="82" s="1"/>
  <c r="C7" i="82" s="1"/>
  <c r="C10" i="82" s="1"/>
  <c r="G19" i="82"/>
  <c r="E19" i="82"/>
  <c r="D19" i="82"/>
  <c r="C19" i="82"/>
  <c r="B19" i="82"/>
  <c r="F19" i="82" s="1"/>
  <c r="B4" i="82" s="1"/>
  <c r="B7" i="82" s="1"/>
  <c r="B10" i="82" s="1"/>
  <c r="B13" i="82" s="1"/>
  <c r="C13" i="82" s="1"/>
  <c r="G13" i="82" s="1"/>
  <c r="E13" i="82"/>
  <c r="E5" i="82"/>
  <c r="D5" i="82"/>
  <c r="C5" i="82"/>
  <c r="B5" i="82"/>
  <c r="G61" i="81"/>
  <c r="E61" i="81"/>
  <c r="D61" i="81"/>
  <c r="C61" i="81"/>
  <c r="B61" i="81"/>
  <c r="F61" i="81" s="1"/>
  <c r="E4" i="81" s="1"/>
  <c r="E7" i="81" s="1"/>
  <c r="E10" i="81" s="1"/>
  <c r="G45" i="81"/>
  <c r="E45" i="81"/>
  <c r="D45" i="81"/>
  <c r="C45" i="81"/>
  <c r="B45" i="81"/>
  <c r="F45" i="81" s="1"/>
  <c r="D4" i="81" s="1"/>
  <c r="D7" i="81" s="1"/>
  <c r="D10" i="81" s="1"/>
  <c r="G31" i="81"/>
  <c r="E31" i="81"/>
  <c r="D31" i="81"/>
  <c r="C31" i="81"/>
  <c r="B31" i="81"/>
  <c r="F31" i="81" s="1"/>
  <c r="C4" i="81" s="1"/>
  <c r="C7" i="81" s="1"/>
  <c r="C10" i="81" s="1"/>
  <c r="G19" i="81"/>
  <c r="E19" i="81"/>
  <c r="D19" i="81"/>
  <c r="C19" i="81"/>
  <c r="B19" i="81"/>
  <c r="F19" i="81" s="1"/>
  <c r="B4" i="81" s="1"/>
  <c r="B7" i="81" s="1"/>
  <c r="B10" i="81" s="1"/>
  <c r="B13" i="81" s="1"/>
  <c r="C13" i="81" s="1"/>
  <c r="G13" i="81" s="1"/>
  <c r="E13" i="81"/>
  <c r="E5" i="81"/>
  <c r="D5" i="81"/>
  <c r="C5" i="81"/>
  <c r="B5" i="81"/>
  <c r="G61" i="80"/>
  <c r="E61" i="80"/>
  <c r="D61" i="80"/>
  <c r="C61" i="80"/>
  <c r="B61" i="80"/>
  <c r="F61" i="80" s="1"/>
  <c r="E4" i="80" s="1"/>
  <c r="E7" i="80" s="1"/>
  <c r="E10" i="80" s="1"/>
  <c r="G45" i="80"/>
  <c r="E45" i="80"/>
  <c r="D45" i="80"/>
  <c r="C45" i="80"/>
  <c r="B45" i="80"/>
  <c r="F45" i="80" s="1"/>
  <c r="D4" i="80" s="1"/>
  <c r="D7" i="80" s="1"/>
  <c r="D10" i="80" s="1"/>
  <c r="G31" i="80"/>
  <c r="E31" i="80"/>
  <c r="D31" i="80"/>
  <c r="C31" i="80"/>
  <c r="B31" i="80"/>
  <c r="F31" i="80" s="1"/>
  <c r="C4" i="80" s="1"/>
  <c r="C7" i="80" s="1"/>
  <c r="C10" i="80" s="1"/>
  <c r="G19" i="80"/>
  <c r="E19" i="80"/>
  <c r="D19" i="80"/>
  <c r="C19" i="80"/>
  <c r="B19" i="80"/>
  <c r="F19" i="80" s="1"/>
  <c r="B4" i="80" s="1"/>
  <c r="B7" i="80" s="1"/>
  <c r="B10" i="80" s="1"/>
  <c r="B13" i="80" s="1"/>
  <c r="C13" i="80" s="1"/>
  <c r="G13" i="80" s="1"/>
  <c r="E13" i="80"/>
  <c r="E5" i="80"/>
  <c r="D5" i="80"/>
  <c r="C5" i="80"/>
  <c r="B5" i="80"/>
  <c r="G61" i="79"/>
  <c r="E61" i="79"/>
  <c r="D61" i="79"/>
  <c r="C61" i="79"/>
  <c r="B61" i="79"/>
  <c r="F61" i="79" s="1"/>
  <c r="E4" i="79" s="1"/>
  <c r="E7" i="79" s="1"/>
  <c r="E10" i="79" s="1"/>
  <c r="G45" i="79"/>
  <c r="E45" i="79"/>
  <c r="D45" i="79"/>
  <c r="C45" i="79"/>
  <c r="B45" i="79"/>
  <c r="F45" i="79" s="1"/>
  <c r="D4" i="79" s="1"/>
  <c r="D7" i="79" s="1"/>
  <c r="D10" i="79" s="1"/>
  <c r="G31" i="79"/>
  <c r="E31" i="79"/>
  <c r="D31" i="79"/>
  <c r="C31" i="79"/>
  <c r="B31" i="79"/>
  <c r="F31" i="79" s="1"/>
  <c r="C4" i="79" s="1"/>
  <c r="C7" i="79" s="1"/>
  <c r="C10" i="79" s="1"/>
  <c r="G19" i="79"/>
  <c r="E19" i="79"/>
  <c r="D19" i="79"/>
  <c r="C19" i="79"/>
  <c r="B19" i="79"/>
  <c r="F19" i="79" s="1"/>
  <c r="B4" i="79" s="1"/>
  <c r="B7" i="79" s="1"/>
  <c r="B10" i="79" s="1"/>
  <c r="E13" i="79"/>
  <c r="E5" i="79"/>
  <c r="D5" i="79"/>
  <c r="C5" i="79"/>
  <c r="B5" i="79"/>
  <c r="G61" i="78"/>
  <c r="F61" i="78"/>
  <c r="E4" i="78" s="1"/>
  <c r="E7" i="78" s="1"/>
  <c r="E10" i="78" s="1"/>
  <c r="E61" i="78"/>
  <c r="D61" i="78"/>
  <c r="C61" i="78"/>
  <c r="B61" i="78"/>
  <c r="G45" i="78"/>
  <c r="E45" i="78"/>
  <c r="D45" i="78"/>
  <c r="C45" i="78"/>
  <c r="B45" i="78"/>
  <c r="F45" i="78" s="1"/>
  <c r="D4" i="78" s="1"/>
  <c r="D7" i="78" s="1"/>
  <c r="D10" i="78" s="1"/>
  <c r="G31" i="78"/>
  <c r="E31" i="78"/>
  <c r="D31" i="78"/>
  <c r="C31" i="78"/>
  <c r="B31" i="78"/>
  <c r="F31" i="78" s="1"/>
  <c r="C4" i="78" s="1"/>
  <c r="C7" i="78" s="1"/>
  <c r="C10" i="78" s="1"/>
  <c r="G19" i="78"/>
  <c r="E19" i="78"/>
  <c r="D19" i="78"/>
  <c r="C19" i="78"/>
  <c r="B19" i="78"/>
  <c r="F19" i="78" s="1"/>
  <c r="B4" i="78" s="1"/>
  <c r="B7" i="78" s="1"/>
  <c r="B10" i="78" s="1"/>
  <c r="E13" i="78"/>
  <c r="E5" i="78"/>
  <c r="D5" i="78"/>
  <c r="C5" i="78"/>
  <c r="B5" i="78"/>
  <c r="G61" i="77"/>
  <c r="E61" i="77"/>
  <c r="D61" i="77"/>
  <c r="C61" i="77"/>
  <c r="B61" i="77"/>
  <c r="F61" i="77" s="1"/>
  <c r="E4" i="77" s="1"/>
  <c r="E7" i="77" s="1"/>
  <c r="E10" i="77" s="1"/>
  <c r="G45" i="77"/>
  <c r="D5" i="77" s="1"/>
  <c r="E45" i="77"/>
  <c r="D45" i="77"/>
  <c r="C45" i="77"/>
  <c r="B45" i="77"/>
  <c r="F45" i="77" s="1"/>
  <c r="D4" i="77" s="1"/>
  <c r="D7" i="77" s="1"/>
  <c r="D10" i="77" s="1"/>
  <c r="G31" i="77"/>
  <c r="E31" i="77"/>
  <c r="D31" i="77"/>
  <c r="C31" i="77"/>
  <c r="B31" i="77"/>
  <c r="F31" i="77" s="1"/>
  <c r="C4" i="77" s="1"/>
  <c r="C7" i="77" s="1"/>
  <c r="C10" i="77" s="1"/>
  <c r="G19" i="77"/>
  <c r="B5" i="77" s="1"/>
  <c r="E19" i="77"/>
  <c r="D19" i="77"/>
  <c r="C19" i="77"/>
  <c r="B19" i="77"/>
  <c r="F19" i="77" s="1"/>
  <c r="B4" i="77" s="1"/>
  <c r="B7" i="77" s="1"/>
  <c r="B10" i="77" s="1"/>
  <c r="E13" i="77"/>
  <c r="E5" i="77"/>
  <c r="C5" i="77"/>
  <c r="G61" i="76"/>
  <c r="E61" i="76"/>
  <c r="D61" i="76"/>
  <c r="C61" i="76"/>
  <c r="B61" i="76"/>
  <c r="F61" i="76" s="1"/>
  <c r="E4" i="76" s="1"/>
  <c r="E7" i="76" s="1"/>
  <c r="E10" i="76" s="1"/>
  <c r="G45" i="76"/>
  <c r="D5" i="76" s="1"/>
  <c r="E45" i="76"/>
  <c r="D45" i="76"/>
  <c r="C45" i="76"/>
  <c r="B45" i="76"/>
  <c r="F45" i="76" s="1"/>
  <c r="D4" i="76" s="1"/>
  <c r="D7" i="76" s="1"/>
  <c r="D10" i="76" s="1"/>
  <c r="G31" i="76"/>
  <c r="C5" i="76" s="1"/>
  <c r="E31" i="76"/>
  <c r="D31" i="76"/>
  <c r="C31" i="76"/>
  <c r="B31" i="76"/>
  <c r="F31" i="76" s="1"/>
  <c r="C4" i="76" s="1"/>
  <c r="C7" i="76" s="1"/>
  <c r="C10" i="76" s="1"/>
  <c r="G19" i="76"/>
  <c r="B5" i="76" s="1"/>
  <c r="E19" i="76"/>
  <c r="D19" i="76"/>
  <c r="C19" i="76"/>
  <c r="B19" i="76"/>
  <c r="F19" i="76" s="1"/>
  <c r="B4" i="76" s="1"/>
  <c r="B7" i="76" s="1"/>
  <c r="B10" i="76" s="1"/>
  <c r="B13" i="76" s="1"/>
  <c r="C13" i="76" s="1"/>
  <c r="G13" i="76" s="1"/>
  <c r="E13" i="76"/>
  <c r="E5" i="76"/>
  <c r="F31" i="174" l="1"/>
  <c r="C4" i="174" s="1"/>
  <c r="C7" i="174"/>
  <c r="C10" i="174" s="1"/>
  <c r="B13" i="174" s="1"/>
  <c r="C13" i="174" s="1"/>
  <c r="G13" i="174" s="1"/>
  <c r="B13" i="173"/>
  <c r="C13" i="173" s="1"/>
  <c r="G13" i="173" s="1"/>
  <c r="B13" i="170"/>
  <c r="C13" i="170" s="1"/>
  <c r="G13" i="170" s="1"/>
  <c r="B13" i="169"/>
  <c r="C13" i="169" s="1"/>
  <c r="G13" i="169" s="1"/>
  <c r="B13" i="168"/>
  <c r="C13" i="168" s="1"/>
  <c r="G13" i="168" s="1"/>
  <c r="B13" i="167"/>
  <c r="C13" i="167" s="1"/>
  <c r="G13" i="167" s="1"/>
  <c r="B13" i="164"/>
  <c r="C13" i="164" s="1"/>
  <c r="G13" i="164" s="1"/>
  <c r="B13" i="163"/>
  <c r="C13" i="163" s="1"/>
  <c r="G13" i="163" s="1"/>
  <c r="B13" i="162"/>
  <c r="C13" i="162" s="1"/>
  <c r="G13" i="162" s="1"/>
  <c r="B13" i="161"/>
  <c r="C13" i="161" s="1"/>
  <c r="G13" i="161" s="1"/>
  <c r="B13" i="160"/>
  <c r="C13" i="160" s="1"/>
  <c r="G13" i="160" s="1"/>
  <c r="B13" i="159"/>
  <c r="C13" i="159" s="1"/>
  <c r="G13" i="159" s="1"/>
  <c r="B13" i="158"/>
  <c r="C13" i="158" s="1"/>
  <c r="G13" i="158" s="1"/>
  <c r="B13" i="157"/>
  <c r="C13" i="157" s="1"/>
  <c r="G13" i="157" s="1"/>
  <c r="B13" i="155"/>
  <c r="C13" i="155" s="1"/>
  <c r="G13" i="155" s="1"/>
  <c r="B13" i="153"/>
  <c r="C13" i="153" s="1"/>
  <c r="G13" i="153" s="1"/>
  <c r="B13" i="152"/>
  <c r="C13" i="152" s="1"/>
  <c r="G13" i="152" s="1"/>
  <c r="B13" i="150"/>
  <c r="C13" i="150" s="1"/>
  <c r="G13" i="150" s="1"/>
  <c r="B13" i="149"/>
  <c r="C13" i="149" s="1"/>
  <c r="G13" i="149" s="1"/>
  <c r="B13" i="146"/>
  <c r="C13" i="146" s="1"/>
  <c r="G13" i="146" s="1"/>
  <c r="B13" i="145"/>
  <c r="C13" i="145" s="1"/>
  <c r="G13" i="145" s="1"/>
  <c r="B13" i="142"/>
  <c r="C13" i="142" s="1"/>
  <c r="G13" i="142" s="1"/>
  <c r="B13" i="141"/>
  <c r="C13" i="141" s="1"/>
  <c r="G13" i="141" s="1"/>
  <c r="B13" i="138"/>
  <c r="C13" i="138" s="1"/>
  <c r="G13" i="138" s="1"/>
  <c r="B13" i="136"/>
  <c r="C13" i="136" s="1"/>
  <c r="G13" i="136" s="1"/>
  <c r="B13" i="135"/>
  <c r="C13" i="135" s="1"/>
  <c r="G13" i="135" s="1"/>
  <c r="B13" i="132"/>
  <c r="C13" i="132" s="1"/>
  <c r="G13" i="132" s="1"/>
  <c r="B13" i="131"/>
  <c r="C13" i="131" s="1"/>
  <c r="G13" i="131" s="1"/>
  <c r="B13" i="126"/>
  <c r="C13" i="126" s="1"/>
  <c r="G13" i="126" s="1"/>
  <c r="B13" i="125"/>
  <c r="C13" i="125" s="1"/>
  <c r="G13" i="125" s="1"/>
  <c r="B13" i="123"/>
  <c r="C13" i="123" s="1"/>
  <c r="G13" i="123" s="1"/>
  <c r="B13" i="122"/>
  <c r="C13" i="122" s="1"/>
  <c r="G13" i="122" s="1"/>
  <c r="B13" i="119"/>
  <c r="C13" i="119" s="1"/>
  <c r="G13" i="119" s="1"/>
  <c r="B13" i="113"/>
  <c r="C13" i="113" s="1"/>
  <c r="G13" i="113" s="1"/>
  <c r="B13" i="112"/>
  <c r="C13" i="112" s="1"/>
  <c r="G13" i="112" s="1"/>
  <c r="B13" i="111"/>
  <c r="C13" i="111" s="1"/>
  <c r="G13" i="111" s="1"/>
  <c r="B13" i="110"/>
  <c r="C13" i="110" s="1"/>
  <c r="G13" i="110" s="1"/>
  <c r="B13" i="109"/>
  <c r="C13" i="109" s="1"/>
  <c r="G13" i="109" s="1"/>
  <c r="B13" i="107"/>
  <c r="C13" i="107" s="1"/>
  <c r="G13" i="107" s="1"/>
  <c r="B13" i="105"/>
  <c r="C13" i="105" s="1"/>
  <c r="G13" i="105" s="1"/>
  <c r="B13" i="101"/>
  <c r="C13" i="101" s="1"/>
  <c r="G13" i="101" s="1"/>
  <c r="B13" i="99"/>
  <c r="C13" i="99" s="1"/>
  <c r="G13" i="99" s="1"/>
  <c r="B13" i="98"/>
  <c r="C13" i="98" s="1"/>
  <c r="G13" i="98" s="1"/>
  <c r="B13" i="97"/>
  <c r="C13" i="97" s="1"/>
  <c r="G13" i="97" s="1"/>
  <c r="B13" i="95"/>
  <c r="C13" i="95" s="1"/>
  <c r="G13" i="95" s="1"/>
  <c r="B13" i="92"/>
  <c r="C13" i="92" s="1"/>
  <c r="G13" i="92" s="1"/>
  <c r="B13" i="91"/>
  <c r="C13" i="91" s="1"/>
  <c r="G13" i="91" s="1"/>
  <c r="B13" i="90"/>
  <c r="C13" i="90" s="1"/>
  <c r="G13" i="90" s="1"/>
  <c r="B13" i="86"/>
  <c r="C13" i="86" s="1"/>
  <c r="G13" i="86" s="1"/>
  <c r="B13" i="85"/>
  <c r="C13" i="85" s="1"/>
  <c r="G13" i="85" s="1"/>
  <c r="B13" i="84"/>
  <c r="C13" i="84" s="1"/>
  <c r="G13" i="84" s="1"/>
  <c r="B13" i="79"/>
  <c r="C13" i="79" s="1"/>
  <c r="G13" i="79" s="1"/>
  <c r="B13" i="78"/>
  <c r="C13" i="78" s="1"/>
  <c r="G13" i="78" s="1"/>
  <c r="B13" i="77"/>
  <c r="C13" i="77" s="1"/>
  <c r="G13" i="77" s="1"/>
  <c r="E13" i="75"/>
  <c r="E13" i="1" l="1"/>
  <c r="D61" i="1"/>
  <c r="D31" i="1"/>
  <c r="C19" i="1"/>
  <c r="D19" i="1"/>
  <c r="B19" i="1"/>
  <c r="G61" i="75"/>
  <c r="E5" i="75" s="1"/>
  <c r="B61" i="75"/>
  <c r="C61" i="75"/>
  <c r="D61" i="75"/>
  <c r="E61" i="75"/>
  <c r="G45" i="75"/>
  <c r="D5" i="75" s="1"/>
  <c r="B45" i="75"/>
  <c r="C45" i="75"/>
  <c r="F45" i="75" s="1"/>
  <c r="D4" i="75" s="1"/>
  <c r="D45" i="75"/>
  <c r="E45" i="75"/>
  <c r="G31" i="75"/>
  <c r="C5" i="75" s="1"/>
  <c r="B31" i="75"/>
  <c r="C31" i="75"/>
  <c r="D31" i="75"/>
  <c r="E31" i="75"/>
  <c r="G19" i="75"/>
  <c r="B5" i="75" s="1"/>
  <c r="B19" i="75"/>
  <c r="C19" i="75"/>
  <c r="D19" i="75"/>
  <c r="E19" i="75"/>
  <c r="E19" i="1"/>
  <c r="E31" i="1"/>
  <c r="C45" i="1"/>
  <c r="D45" i="1"/>
  <c r="E45" i="1"/>
  <c r="C61" i="1"/>
  <c r="E61" i="1"/>
  <c r="C31" i="1" l="1"/>
  <c r="B61" i="1"/>
  <c r="F61" i="1" s="1"/>
  <c r="E4" i="1" s="1"/>
  <c r="B31" i="1"/>
  <c r="F31" i="75"/>
  <c r="C4" i="75" s="1"/>
  <c r="C7" i="75" s="1"/>
  <c r="C10" i="75" s="1"/>
  <c r="F19" i="75"/>
  <c r="B4" i="75" s="1"/>
  <c r="G31" i="1"/>
  <c r="C5" i="1" s="1"/>
  <c r="G61" i="1"/>
  <c r="E5" i="1" s="1"/>
  <c r="G45" i="1"/>
  <c r="D5" i="1" s="1"/>
  <c r="G19" i="1"/>
  <c r="B5" i="1" s="1"/>
  <c r="F19" i="1"/>
  <c r="B4" i="1" s="1"/>
  <c r="F61" i="75"/>
  <c r="E4" i="75" s="1"/>
  <c r="E7" i="75" s="1"/>
  <c r="E10" i="75" s="1"/>
  <c r="B45" i="1"/>
  <c r="F45" i="1" s="1"/>
  <c r="D4" i="1" s="1"/>
  <c r="D7" i="75"/>
  <c r="D10" i="75" s="1"/>
  <c r="B7" i="75"/>
  <c r="B10" i="75" s="1"/>
  <c r="E7" i="1" l="1"/>
  <c r="E10" i="1" s="1"/>
  <c r="F31" i="1"/>
  <c r="C4" i="1" s="1"/>
  <c r="C7" i="1" s="1"/>
  <c r="C10" i="1" s="1"/>
  <c r="D7" i="1"/>
  <c r="D10" i="1" s="1"/>
  <c r="B7" i="1"/>
  <c r="B10" i="1" s="1"/>
  <c r="B13" i="75"/>
  <c r="C13" i="75" l="1"/>
  <c r="G13" i="75" s="1"/>
  <c r="B13" i="1"/>
  <c r="C13" i="1" s="1"/>
  <c r="G13" i="1" s="1"/>
</calcChain>
</file>

<file path=xl/sharedStrings.xml><?xml version="1.0" encoding="utf-8"?>
<sst xmlns="http://schemas.openxmlformats.org/spreadsheetml/2006/main" count="8763" uniqueCount="39">
  <si>
    <t>Domain 1</t>
  </si>
  <si>
    <t>Domain 2</t>
  </si>
  <si>
    <t>Domain 3</t>
  </si>
  <si>
    <t>Domain 4</t>
  </si>
  <si>
    <t>Total Points</t>
  </si>
  <si>
    <t>Total Evaluated Categories</t>
  </si>
  <si>
    <t>Average Score</t>
  </si>
  <si>
    <t>Weight</t>
  </si>
  <si>
    <t>Total Weighted Score</t>
  </si>
  <si>
    <t>Raw Teacher
Practice Score</t>
  </si>
  <si>
    <t>Weighted Teacher
Practice Score</t>
  </si>
  <si>
    <t>Raw
SGO Score</t>
  </si>
  <si>
    <t>Weighted
SGO Score</t>
  </si>
  <si>
    <t>Raw 
SGP Score</t>
  </si>
  <si>
    <t>Summative 
Score</t>
  </si>
  <si>
    <t>Observation 1</t>
  </si>
  <si>
    <t>Observation 2</t>
  </si>
  <si>
    <t>Observation 3</t>
  </si>
  <si>
    <t>Observation 4</t>
  </si>
  <si>
    <t>Total</t>
  </si>
  <si>
    <t>Count</t>
  </si>
  <si>
    <t>2a - Respect &amp; Rapport</t>
  </si>
  <si>
    <t>2b - Culture for Learning</t>
  </si>
  <si>
    <t>2c - Class Procedures</t>
  </si>
  <si>
    <t>2d - Student Behavior</t>
  </si>
  <si>
    <t>3a - Communication</t>
  </si>
  <si>
    <t>3b - Questioning / Disc.</t>
  </si>
  <si>
    <t>3c - Engaging in Learning</t>
  </si>
  <si>
    <t>3d - Using Assessment</t>
  </si>
  <si>
    <t>3e - Flexibility &amp; Resp.</t>
  </si>
  <si>
    <t>4a - Reflection</t>
  </si>
  <si>
    <t>4b - Accurate Records</t>
  </si>
  <si>
    <t>4c - Comm. w/ Families</t>
  </si>
  <si>
    <t>4d - Professional Comm.</t>
  </si>
  <si>
    <t>4e - Growing Prof.</t>
  </si>
  <si>
    <t>4f - Showing Professionalism</t>
  </si>
  <si>
    <t xml:space="preserve"> </t>
  </si>
  <si>
    <t>ENTER DATA IN HIGHLIGHTED CELLS ONLY. RENAME TAB - LAST NAME OF STAFF.</t>
  </si>
  <si>
    <t>STAFF AVERAGE CALCULATED AUTOMATICALLY. DO NOT ENTER DATA ON THIS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</si>
</sst>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indexed="8"/>
      <name val="Calibri Light"/>
      <family val="2"/>
    </font>
    <font>
      <sz val="11"/>
      <color indexed="8"/>
      <name val="Calibri Light"/>
      <family val="2"/>
    </font>
    <font>
      <b/>
      <i/>
      <sz val="11"/>
      <color theme="1"/>
      <name val="Calibri Light"/>
      <family val="2"/>
    </font>
    <font>
      <b/>
      <sz val="11"/>
      <color rgb="FFFF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3" fillId="0" borderId="0" xfId="1" applyFont="1" applyBorder="1" applyAlignment="1">
      <alignment vertical="center"/>
    </xf>
    <xf numFmtId="43" fontId="3" fillId="0" borderId="0" xfId="1" applyFont="1" applyBorder="1"/>
    <xf numFmtId="49" fontId="3" fillId="0" borderId="0" xfId="1" applyNumberFormat="1" applyFont="1" applyBorder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 indent="1"/>
    </xf>
    <xf numFmtId="43" fontId="3" fillId="0" borderId="0" xfId="1" applyFont="1" applyBorder="1" applyAlignment="1">
      <alignment horizontal="center"/>
    </xf>
    <xf numFmtId="43" fontId="2" fillId="0" borderId="0" xfId="1" applyFont="1" applyBorder="1" applyAlignment="1">
      <alignment vertical="center"/>
    </xf>
    <xf numFmtId="43" fontId="2" fillId="0" borderId="0" xfId="1" applyFont="1" applyBorder="1"/>
    <xf numFmtId="43" fontId="3" fillId="0" borderId="0" xfId="1" applyFont="1" applyFill="1" applyBorder="1" applyAlignment="1" applyProtection="1">
      <alignment horizontal="center" vertical="center"/>
    </xf>
    <xf numFmtId="43" fontId="3" fillId="0" borderId="0" xfId="1" applyFont="1" applyFill="1" applyBorder="1" applyAlignment="1" applyProtection="1">
      <alignment vertical="center"/>
    </xf>
    <xf numFmtId="43" fontId="3" fillId="0" borderId="0" xfId="1" applyFont="1" applyFill="1" applyBorder="1" applyProtection="1"/>
    <xf numFmtId="49" fontId="3" fillId="0" borderId="0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3" fontId="4" fillId="0" borderId="0" xfId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49" fontId="2" fillId="0" borderId="0" xfId="1" applyNumberFormat="1" applyFont="1" applyFill="1" applyBorder="1" applyAlignment="1" applyProtection="1">
      <alignment vertical="center"/>
    </xf>
    <xf numFmtId="43" fontId="2" fillId="0" borderId="0" xfId="1" applyFont="1" applyFill="1" applyBorder="1" applyAlignment="1" applyProtection="1">
      <alignment vertical="center"/>
    </xf>
    <xf numFmtId="43" fontId="2" fillId="0" borderId="0" xfId="1" applyFont="1" applyFill="1" applyBorder="1" applyProtection="1"/>
    <xf numFmtId="43" fontId="3" fillId="0" borderId="0" xfId="1" applyFont="1" applyFill="1" applyBorder="1" applyAlignment="1" applyProtection="1">
      <alignment horizontal="center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 applyProtection="1">
      <alignment horizontal="center" vertical="center"/>
    </xf>
    <xf numFmtId="49" fontId="7" fillId="3" borderId="2" xfId="1" applyNumberFormat="1" applyFont="1" applyFill="1" applyBorder="1" applyAlignment="1" applyProtection="1">
      <alignment horizontal="center" vertical="center"/>
    </xf>
    <xf numFmtId="49" fontId="7" fillId="3" borderId="3" xfId="1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0000"/>
    <pageSetUpPr autoPageBreaks="0" fitToPage="1"/>
  </sheetPr>
  <dimension ref="A1:J63"/>
  <sheetViews>
    <sheetView workbookViewId="0">
      <selection activeCell="B6" sqref="B6"/>
    </sheetView>
  </sheetViews>
  <sheetFormatPr defaultColWidth="8.85546875" defaultRowHeight="15" x14ac:dyDescent="0.25"/>
  <cols>
    <col min="1" max="1" width="32.42578125" style="21" bestFit="1" customWidth="1"/>
    <col min="2" max="7" width="20" style="18" customWidth="1"/>
    <col min="8" max="8" width="14.7109375" style="19" customWidth="1"/>
    <col min="9" max="9" width="27.7109375" style="19" bestFit="1" customWidth="1"/>
    <col min="10" max="10" width="13.7109375" style="19" bestFit="1" customWidth="1"/>
    <col min="11" max="11" width="18.42578125" style="20" bestFit="1" customWidth="1"/>
    <col min="12" max="12" width="10.42578125" style="20" bestFit="1" customWidth="1"/>
    <col min="13" max="13" width="15.42578125" style="20" bestFit="1" customWidth="1"/>
    <col min="14" max="14" width="5" style="20" bestFit="1" customWidth="1"/>
    <col min="15" max="15" width="11.7109375" style="20" bestFit="1" customWidth="1"/>
    <col min="16" max="16384" width="8.85546875" style="20"/>
  </cols>
  <sheetData>
    <row r="1" spans="1:10" x14ac:dyDescent="0.25">
      <c r="A1" s="37" t="s">
        <v>38</v>
      </c>
      <c r="B1" s="38"/>
      <c r="C1" s="38"/>
      <c r="D1" s="38"/>
      <c r="E1" s="38"/>
      <c r="F1" s="38"/>
      <c r="G1" s="39"/>
      <c r="I1" s="20"/>
      <c r="J1" s="20"/>
    </row>
    <row r="2" spans="1:10" x14ac:dyDescent="0.25">
      <c r="I2" s="20"/>
      <c r="J2" s="20"/>
    </row>
    <row r="3" spans="1:10" x14ac:dyDescent="0.25">
      <c r="A3" s="22"/>
      <c r="B3" s="23" t="s">
        <v>0</v>
      </c>
      <c r="C3" s="23" t="s">
        <v>1</v>
      </c>
      <c r="D3" s="23" t="s">
        <v>2</v>
      </c>
      <c r="E3" s="23" t="s">
        <v>3</v>
      </c>
      <c r="I3" s="20"/>
      <c r="J3" s="20"/>
    </row>
    <row r="4" spans="1:10" x14ac:dyDescent="0.25">
      <c r="A4" s="22" t="s">
        <v>4</v>
      </c>
      <c r="B4" s="24">
        <f>F19</f>
        <v>0</v>
      </c>
      <c r="C4" s="24">
        <f>F31</f>
        <v>0</v>
      </c>
      <c r="D4" s="24">
        <f>F45</f>
        <v>0</v>
      </c>
      <c r="E4" s="24">
        <f>F61</f>
        <v>0</v>
      </c>
      <c r="I4" s="20"/>
      <c r="J4" s="20"/>
    </row>
    <row r="5" spans="1:10" x14ac:dyDescent="0.25">
      <c r="A5" s="22" t="s">
        <v>5</v>
      </c>
      <c r="B5" s="24">
        <f>G19</f>
        <v>0</v>
      </c>
      <c r="C5" s="24">
        <f>G31</f>
        <v>0</v>
      </c>
      <c r="D5" s="24">
        <f>G45</f>
        <v>0</v>
      </c>
      <c r="E5" s="24">
        <f>G61</f>
        <v>0</v>
      </c>
      <c r="I5" s="20"/>
      <c r="J5" s="20"/>
    </row>
    <row r="6" spans="1:10" x14ac:dyDescent="0.25">
      <c r="A6" s="22"/>
      <c r="B6" s="23"/>
      <c r="C6" s="23"/>
      <c r="D6" s="23"/>
      <c r="E6" s="23"/>
      <c r="I6" s="20"/>
      <c r="J6" s="20"/>
    </row>
    <row r="7" spans="1:10" x14ac:dyDescent="0.25">
      <c r="A7" s="22" t="s">
        <v>6</v>
      </c>
      <c r="B7" s="24" t="str">
        <f>IFERROR(B4/B5,"NA")</f>
        <v>NA</v>
      </c>
      <c r="C7" s="24" t="str">
        <f>IFERROR(C4/C5,"NA")</f>
        <v>NA</v>
      </c>
      <c r="D7" s="24" t="str">
        <f>IFERROR(D4/D5,"NA")</f>
        <v>NA</v>
      </c>
      <c r="E7" s="24" t="str">
        <f>IFERROR(E4/E5,"NA")</f>
        <v>NA</v>
      </c>
      <c r="I7" s="20"/>
      <c r="J7" s="20"/>
    </row>
    <row r="8" spans="1:10" x14ac:dyDescent="0.25">
      <c r="A8" s="22" t="s">
        <v>7</v>
      </c>
      <c r="B8" s="24">
        <v>0.1</v>
      </c>
      <c r="C8" s="24">
        <v>0.4</v>
      </c>
      <c r="D8" s="24">
        <v>0.4</v>
      </c>
      <c r="E8" s="24">
        <v>0.1</v>
      </c>
      <c r="I8" s="20"/>
      <c r="J8" s="20"/>
    </row>
    <row r="9" spans="1:10" x14ac:dyDescent="0.25">
      <c r="A9" s="22"/>
      <c r="B9" s="23"/>
      <c r="C9" s="23"/>
      <c r="D9" s="23"/>
      <c r="E9" s="23"/>
      <c r="I9" s="20"/>
      <c r="J9" s="20"/>
    </row>
    <row r="10" spans="1:10" x14ac:dyDescent="0.25">
      <c r="A10" s="22" t="s">
        <v>8</v>
      </c>
      <c r="B10" s="24" t="str">
        <f>IFERROR(B7*B8,"NA")</f>
        <v>NA</v>
      </c>
      <c r="C10" s="24" t="str">
        <f>IFERROR(C7*C8,"NA")</f>
        <v>NA</v>
      </c>
      <c r="D10" s="24" t="str">
        <f>IFERROR(D7*D8,"NA")</f>
        <v>NA</v>
      </c>
      <c r="E10" s="24" t="str">
        <f>IFERROR(E7*E8,"NA")</f>
        <v>NA</v>
      </c>
      <c r="I10" s="20"/>
      <c r="J10" s="20"/>
    </row>
    <row r="11" spans="1:10" x14ac:dyDescent="0.25">
      <c r="H11" s="18"/>
      <c r="I11" s="20"/>
      <c r="J11" s="20"/>
    </row>
    <row r="12" spans="1:10" ht="30" x14ac:dyDescent="0.25">
      <c r="B12" s="25" t="s">
        <v>9</v>
      </c>
      <c r="C12" s="25" t="s">
        <v>10</v>
      </c>
      <c r="D12" s="25" t="s">
        <v>11</v>
      </c>
      <c r="E12" s="25" t="s">
        <v>12</v>
      </c>
      <c r="F12" s="25" t="s">
        <v>13</v>
      </c>
      <c r="G12" s="25" t="s">
        <v>14</v>
      </c>
      <c r="I12" s="20"/>
      <c r="J12" s="20"/>
    </row>
    <row r="13" spans="1:10" x14ac:dyDescent="0.25">
      <c r="B13" s="26">
        <f>SUM(B10:E10)</f>
        <v>0</v>
      </c>
      <c r="C13" s="26">
        <f>IF(F13&gt;0,(B13*0.7),(B13*0.85))</f>
        <v>0</v>
      </c>
      <c r="D13" s="27">
        <f>IFERROR(AVERAGE('Staff Member (100):Staff Member (1)'!D$13),"")</f>
        <v>0</v>
      </c>
      <c r="E13" s="26">
        <f>IFERROR(D13*0.25,"NA")</f>
        <v>0</v>
      </c>
      <c r="F13" s="27">
        <f>IFERROR(AVERAGE('Staff Member (100):Staff Member (1)'!F$13),"")</f>
        <v>0</v>
      </c>
      <c r="G13" s="26">
        <f>IFERROR(IF(F13&gt;0,SUM(C13,E13,(F13*0.05)),SUM(C13,E13)),"NA")</f>
        <v>0</v>
      </c>
      <c r="I13" s="20"/>
      <c r="J13" s="20"/>
    </row>
    <row r="15" spans="1:10" x14ac:dyDescent="0.25">
      <c r="A15" s="20"/>
      <c r="B15" s="28" t="s">
        <v>15</v>
      </c>
      <c r="C15" s="28" t="s">
        <v>16</v>
      </c>
      <c r="D15" s="28" t="s">
        <v>17</v>
      </c>
      <c r="E15" s="28" t="s">
        <v>18</v>
      </c>
      <c r="I15" s="20"/>
      <c r="J15" s="20"/>
    </row>
    <row r="16" spans="1:10" x14ac:dyDescent="0.25">
      <c r="A16" s="29"/>
      <c r="I16" s="20"/>
      <c r="J16" s="20"/>
    </row>
    <row r="17" spans="1:10" x14ac:dyDescent="0.25">
      <c r="A17" s="30" t="s">
        <v>0</v>
      </c>
      <c r="B17" s="27" t="str">
        <f>IFERROR(AVERAGE('Staff Member (100):Staff Member (1)'!B$17),"")</f>
        <v/>
      </c>
      <c r="C17" s="27" t="str">
        <f>IFERROR(AVERAGE('Staff Member (100):Staff Member (1)'!C$17),"")</f>
        <v/>
      </c>
      <c r="D17" s="27" t="str">
        <f>IFERROR(AVERAGE('Staff Member (100):Staff Member (1)'!D$17),"")</f>
        <v/>
      </c>
      <c r="E17" s="27" t="str">
        <f>IFERROR(AVERAGE('Staff Member (100):Staff Member (1)'!E$17),"")</f>
        <v/>
      </c>
    </row>
    <row r="18" spans="1:10" x14ac:dyDescent="0.25">
      <c r="F18" s="28" t="s">
        <v>19</v>
      </c>
      <c r="G18" s="28" t="s">
        <v>20</v>
      </c>
    </row>
    <row r="19" spans="1:10" x14ac:dyDescent="0.25">
      <c r="A19" s="30" t="s">
        <v>19</v>
      </c>
      <c r="B19" s="26">
        <f>SUM(B17:B17)</f>
        <v>0</v>
      </c>
      <c r="C19" s="26">
        <f>SUM(C17:C17)</f>
        <v>0</v>
      </c>
      <c r="D19" s="26">
        <f>SUM(D17:D17)</f>
        <v>0</v>
      </c>
      <c r="E19" s="26">
        <f>SUM(E17:E17)</f>
        <v>0</v>
      </c>
      <c r="F19" s="26">
        <f>SUM(B19:E19)</f>
        <v>0</v>
      </c>
      <c r="G19" s="26">
        <f>COUNT(B17:E17)</f>
        <v>0</v>
      </c>
    </row>
    <row r="21" spans="1:10" s="32" customFormat="1" x14ac:dyDescent="0.25">
      <c r="A21" s="30" t="s">
        <v>1</v>
      </c>
      <c r="B21" s="28" t="s">
        <v>15</v>
      </c>
      <c r="C21" s="28" t="s">
        <v>16</v>
      </c>
      <c r="D21" s="28" t="s">
        <v>17</v>
      </c>
      <c r="E21" s="28" t="s">
        <v>18</v>
      </c>
      <c r="F21" s="28"/>
      <c r="G21" s="28"/>
      <c r="H21" s="31"/>
      <c r="I21" s="31"/>
      <c r="J21" s="31"/>
    </row>
    <row r="22" spans="1:10" x14ac:dyDescent="0.25">
      <c r="A22" s="20"/>
      <c r="F22" s="33"/>
      <c r="G22" s="33"/>
      <c r="H22" s="20"/>
      <c r="I22" s="20"/>
      <c r="J22" s="20"/>
    </row>
    <row r="23" spans="1:10" x14ac:dyDescent="0.25">
      <c r="A23" s="29" t="s">
        <v>21</v>
      </c>
      <c r="B23" s="27" t="str">
        <f>IFERROR(AVERAGE('Staff Member (100):Staff Member (1)'!B$23),"")</f>
        <v/>
      </c>
      <c r="C23" s="27" t="str">
        <f>IFERROR(AVERAGE('Staff Member (100):Staff Member (1)'!C$23),"")</f>
        <v/>
      </c>
      <c r="D23" s="27" t="str">
        <f>IFERROR(AVERAGE('Staff Member (100):Staff Member (1)'!D$23),"")</f>
        <v/>
      </c>
      <c r="E23" s="27" t="str">
        <f>IFERROR(AVERAGE('Staff Member (100):Staff Member (1)'!E$23),"")</f>
        <v/>
      </c>
      <c r="F23" s="33"/>
      <c r="G23" s="33"/>
      <c r="H23" s="20"/>
      <c r="I23" s="20"/>
      <c r="J23" s="20"/>
    </row>
    <row r="24" spans="1:10" x14ac:dyDescent="0.25">
      <c r="A24" s="20"/>
      <c r="F24" s="33"/>
      <c r="G24" s="33"/>
      <c r="H24" s="20"/>
      <c r="I24" s="20"/>
      <c r="J24" s="20"/>
    </row>
    <row r="25" spans="1:10" x14ac:dyDescent="0.25">
      <c r="A25" s="29" t="s">
        <v>22</v>
      </c>
      <c r="B25" s="27" t="str">
        <f>IFERROR(AVERAGE('Staff Member (100):Staff Member (1)'!B$25),"")</f>
        <v/>
      </c>
      <c r="C25" s="27" t="str">
        <f>IFERROR(AVERAGE('Staff Member (100):Staff Member (1)'!C$25),"")</f>
        <v/>
      </c>
      <c r="D25" s="27" t="str">
        <f>IFERROR(AVERAGE('Staff Member (100):Staff Member (1)'!D$25),"")</f>
        <v/>
      </c>
      <c r="E25" s="27" t="str">
        <f>IFERROR(AVERAGE('Staff Member (100):Staff Member (1)'!E$25),"")</f>
        <v/>
      </c>
      <c r="F25" s="33"/>
      <c r="G25" s="33"/>
      <c r="H25" s="20"/>
      <c r="I25" s="20"/>
      <c r="J25" s="20"/>
    </row>
    <row r="26" spans="1:10" x14ac:dyDescent="0.25">
      <c r="A26" s="20"/>
      <c r="F26" s="33"/>
      <c r="G26" s="33"/>
      <c r="H26" s="20"/>
      <c r="I26" s="20"/>
      <c r="J26" s="20"/>
    </row>
    <row r="27" spans="1:10" x14ac:dyDescent="0.25">
      <c r="A27" s="29" t="s">
        <v>23</v>
      </c>
      <c r="B27" s="27" t="str">
        <f>IFERROR(AVERAGE('Staff Member (100):Staff Member (1)'!B$27),"")</f>
        <v/>
      </c>
      <c r="C27" s="27" t="str">
        <f>IFERROR(AVERAGE('Staff Member (100):Staff Member (1)'!C$27),"")</f>
        <v/>
      </c>
      <c r="D27" s="27" t="str">
        <f>IFERROR(AVERAGE('Staff Member (100):Staff Member (1)'!D$27),"")</f>
        <v/>
      </c>
      <c r="E27" s="27" t="str">
        <f>IFERROR(AVERAGE('Staff Member (100):Staff Member (1)'!E$27),"")</f>
        <v/>
      </c>
      <c r="F27" s="33"/>
      <c r="G27" s="33"/>
      <c r="H27" s="20"/>
      <c r="I27" s="20"/>
      <c r="J27" s="20"/>
    </row>
    <row r="28" spans="1:10" x14ac:dyDescent="0.25">
      <c r="A28" s="20"/>
      <c r="F28" s="33"/>
      <c r="G28" s="33"/>
      <c r="H28" s="20"/>
      <c r="I28" s="20"/>
      <c r="J28" s="20"/>
    </row>
    <row r="29" spans="1:10" x14ac:dyDescent="0.25">
      <c r="A29" s="29" t="s">
        <v>24</v>
      </c>
      <c r="B29" s="27" t="str">
        <f>IFERROR(AVERAGE('Staff Member (100):Staff Member (1)'!B$29),"")</f>
        <v/>
      </c>
      <c r="C29" s="27" t="str">
        <f>IFERROR(AVERAGE('Staff Member (100):Staff Member (1)'!C$29),"")</f>
        <v/>
      </c>
      <c r="D29" s="27" t="str">
        <f>IFERROR(AVERAGE('Staff Member (100):Staff Member (1)'!D$29),"")</f>
        <v/>
      </c>
      <c r="E29" s="27" t="str">
        <f>IFERROR(AVERAGE('Staff Member (100):Staff Member (1)'!E$29),"")</f>
        <v/>
      </c>
      <c r="F29" s="33"/>
      <c r="G29" s="33"/>
      <c r="H29" s="20"/>
      <c r="I29" s="20"/>
      <c r="J29" s="20"/>
    </row>
    <row r="30" spans="1:10" x14ac:dyDescent="0.25">
      <c r="F30" s="28" t="s">
        <v>19</v>
      </c>
      <c r="G30" s="28" t="s">
        <v>20</v>
      </c>
    </row>
    <row r="31" spans="1:10" x14ac:dyDescent="0.25">
      <c r="A31" s="30" t="s">
        <v>19</v>
      </c>
      <c r="B31" s="26">
        <f>SUM(B23:B29)</f>
        <v>0</v>
      </c>
      <c r="C31" s="26">
        <f>SUM(C23:C29)</f>
        <v>0</v>
      </c>
      <c r="D31" s="26">
        <f>SUM(D23:D29)</f>
        <v>0</v>
      </c>
      <c r="E31" s="26">
        <f>SUM(E23:E29)</f>
        <v>0</v>
      </c>
      <c r="F31" s="26">
        <f>SUM(B31:E31)</f>
        <v>0</v>
      </c>
      <c r="G31" s="26">
        <f>COUNT(B23:E29)</f>
        <v>0</v>
      </c>
    </row>
    <row r="33" spans="1:10" s="32" customFormat="1" x14ac:dyDescent="0.25">
      <c r="A33" s="30" t="s">
        <v>2</v>
      </c>
      <c r="B33" s="28" t="s">
        <v>15</v>
      </c>
      <c r="C33" s="28" t="s">
        <v>16</v>
      </c>
      <c r="D33" s="28" t="s">
        <v>17</v>
      </c>
      <c r="E33" s="28" t="s">
        <v>18</v>
      </c>
      <c r="F33" s="28"/>
      <c r="G33" s="28"/>
      <c r="H33" s="31"/>
      <c r="I33" s="31"/>
      <c r="J33" s="31"/>
    </row>
    <row r="34" spans="1:10" x14ac:dyDescent="0.25">
      <c r="A34" s="20"/>
    </row>
    <row r="35" spans="1:10" x14ac:dyDescent="0.25">
      <c r="A35" s="29" t="s">
        <v>25</v>
      </c>
      <c r="B35" s="27" t="str">
        <f>IFERROR(AVERAGE('Staff Member (100):Staff Member (1)'!B$35),"")</f>
        <v/>
      </c>
      <c r="C35" s="27" t="str">
        <f>IFERROR(AVERAGE('Staff Member (100):Staff Member (1)'!C$35),"")</f>
        <v/>
      </c>
      <c r="D35" s="27" t="str">
        <f>IFERROR(AVERAGE('Staff Member (100):Staff Member (1)'!D$35),"")</f>
        <v/>
      </c>
      <c r="E35" s="27" t="str">
        <f>IFERROR(AVERAGE('Staff Member (100):Staff Member (1)'!E$35),"")</f>
        <v/>
      </c>
    </row>
    <row r="36" spans="1:10" x14ac:dyDescent="0.25">
      <c r="A36" s="20"/>
    </row>
    <row r="37" spans="1:10" x14ac:dyDescent="0.25">
      <c r="A37" s="29" t="s">
        <v>26</v>
      </c>
      <c r="B37" s="27" t="str">
        <f>IFERROR(AVERAGE('Staff Member (100):Staff Member (1)'!B$37),"")</f>
        <v/>
      </c>
      <c r="C37" s="27" t="str">
        <f>IFERROR(AVERAGE('Staff Member (100):Staff Member (1)'!C$37),"")</f>
        <v/>
      </c>
      <c r="D37" s="27" t="str">
        <f>IFERROR(AVERAGE('Staff Member (100):Staff Member (1)'!D$37),"")</f>
        <v/>
      </c>
      <c r="E37" s="27" t="str">
        <f>IFERROR(AVERAGE('Staff Member (100):Staff Member (1)'!E$37),"")</f>
        <v/>
      </c>
    </row>
    <row r="38" spans="1:10" x14ac:dyDescent="0.25">
      <c r="A38" s="20"/>
      <c r="H38" s="20"/>
      <c r="I38" s="20"/>
      <c r="J38" s="20"/>
    </row>
    <row r="39" spans="1:10" x14ac:dyDescent="0.25">
      <c r="A39" s="29" t="s">
        <v>27</v>
      </c>
      <c r="B39" s="27" t="str">
        <f>IFERROR(AVERAGE('Staff Member (100):Staff Member (1)'!B$39),"")</f>
        <v/>
      </c>
      <c r="C39" s="27" t="str">
        <f>IFERROR(AVERAGE('Staff Member (100):Staff Member (1)'!C$39),"")</f>
        <v/>
      </c>
      <c r="D39" s="27" t="str">
        <f>IFERROR(AVERAGE('Staff Member (100):Staff Member (1)'!D$39),"")</f>
        <v/>
      </c>
      <c r="E39" s="27" t="str">
        <f>IFERROR(AVERAGE('Staff Member (100):Staff Member (1)'!E$39),"")</f>
        <v/>
      </c>
      <c r="H39" s="20"/>
      <c r="I39" s="20"/>
      <c r="J39" s="20"/>
    </row>
    <row r="40" spans="1:10" x14ac:dyDescent="0.25">
      <c r="A40" s="20"/>
      <c r="H40" s="20"/>
      <c r="I40" s="20"/>
      <c r="J40" s="20"/>
    </row>
    <row r="41" spans="1:10" x14ac:dyDescent="0.25">
      <c r="A41" s="29" t="s">
        <v>28</v>
      </c>
      <c r="B41" s="27" t="str">
        <f>IFERROR(AVERAGE('Staff Member (100):Staff Member (1)'!B$41),"")</f>
        <v/>
      </c>
      <c r="C41" s="27" t="str">
        <f>IFERROR(AVERAGE('Staff Member (100):Staff Member (1)'!C$41),"")</f>
        <v/>
      </c>
      <c r="D41" s="27" t="str">
        <f>IFERROR(AVERAGE('Staff Member (100):Staff Member (1)'!D$41),"")</f>
        <v/>
      </c>
      <c r="E41" s="27" t="str">
        <f>IFERROR(AVERAGE('Staff Member (100):Staff Member (1)'!E$41),"")</f>
        <v/>
      </c>
      <c r="H41" s="20"/>
      <c r="I41" s="20"/>
      <c r="J41" s="20"/>
    </row>
    <row r="42" spans="1:10" x14ac:dyDescent="0.25">
      <c r="A42" s="20"/>
      <c r="H42" s="20"/>
      <c r="I42" s="20"/>
      <c r="J42" s="20"/>
    </row>
    <row r="43" spans="1:10" x14ac:dyDescent="0.25">
      <c r="A43" s="29" t="s">
        <v>29</v>
      </c>
      <c r="B43" s="27" t="str">
        <f>IFERROR(AVERAGE('Staff Member (100):Staff Member (1)'!B$43),"")</f>
        <v/>
      </c>
      <c r="C43" s="27" t="str">
        <f>IFERROR(AVERAGE('Staff Member (100):Staff Member (1)'!C$43),"")</f>
        <v/>
      </c>
      <c r="D43" s="27" t="str">
        <f>IFERROR(AVERAGE('Staff Member (100):Staff Member (1)'!D$43),"")</f>
        <v/>
      </c>
      <c r="E43" s="27" t="str">
        <f>IFERROR(AVERAGE('Staff Member (100):Staff Member (1)'!E$43),"")</f>
        <v/>
      </c>
      <c r="H43" s="20"/>
      <c r="I43" s="20"/>
      <c r="J43" s="20"/>
    </row>
    <row r="44" spans="1:10" x14ac:dyDescent="0.25">
      <c r="F44" s="28" t="s">
        <v>19</v>
      </c>
      <c r="G44" s="28" t="s">
        <v>20</v>
      </c>
      <c r="H44" s="20"/>
      <c r="I44" s="20"/>
      <c r="J44" s="20"/>
    </row>
    <row r="45" spans="1:10" x14ac:dyDescent="0.25">
      <c r="A45" s="30" t="s">
        <v>19</v>
      </c>
      <c r="B45" s="26">
        <f>SUM(B35:B43)</f>
        <v>0</v>
      </c>
      <c r="C45" s="26">
        <f>SUM(C35:C43)</f>
        <v>0</v>
      </c>
      <c r="D45" s="26">
        <f>SUM(D35:D43)</f>
        <v>0</v>
      </c>
      <c r="E45" s="26">
        <f>SUM(E35:E43)</f>
        <v>0</v>
      </c>
      <c r="F45" s="26">
        <f>SUM(B45:E45)</f>
        <v>0</v>
      </c>
      <c r="G45" s="26">
        <f>COUNT(B35:E43)</f>
        <v>0</v>
      </c>
    </row>
    <row r="47" spans="1:10" s="32" customFormat="1" x14ac:dyDescent="0.25">
      <c r="A47" s="30" t="s">
        <v>3</v>
      </c>
      <c r="B47" s="28" t="s">
        <v>15</v>
      </c>
      <c r="C47" s="28" t="s">
        <v>16</v>
      </c>
      <c r="D47" s="28" t="s">
        <v>17</v>
      </c>
      <c r="E47" s="28" t="s">
        <v>18</v>
      </c>
      <c r="F47" s="28"/>
      <c r="G47" s="28"/>
      <c r="H47" s="31"/>
      <c r="I47" s="31"/>
      <c r="J47" s="31"/>
    </row>
    <row r="49" spans="1:10" x14ac:dyDescent="0.25">
      <c r="A49" s="29" t="s">
        <v>30</v>
      </c>
      <c r="B49" s="27" t="str">
        <f>IFERROR(AVERAGE('Staff Member (100):Staff Member (1)'!B$49),"")</f>
        <v/>
      </c>
      <c r="C49" s="27" t="str">
        <f>IFERROR(AVERAGE('Staff Member (100):Staff Member (1)'!C$49),"")</f>
        <v/>
      </c>
      <c r="D49" s="27" t="str">
        <f>IFERROR(AVERAGE('Staff Member (100):Staff Member (1)'!D$49),"")</f>
        <v/>
      </c>
      <c r="E49" s="27" t="str">
        <f>IFERROR(AVERAGE('Staff Member (100):Staff Member (1)'!E$49),"")</f>
        <v/>
      </c>
    </row>
    <row r="51" spans="1:10" x14ac:dyDescent="0.25">
      <c r="A51" s="29" t="s">
        <v>31</v>
      </c>
      <c r="B51" s="27" t="str">
        <f>IFERROR(AVERAGE('Staff Member (100):Staff Member (1)'!B$51),"")</f>
        <v/>
      </c>
      <c r="C51" s="27" t="str">
        <f>IFERROR(AVERAGE('Staff Member (100):Staff Member (1)'!C$51),"")</f>
        <v/>
      </c>
      <c r="D51" s="27" t="str">
        <f>IFERROR(AVERAGE('Staff Member (100):Staff Member (1)'!D$51),"")</f>
        <v/>
      </c>
      <c r="E51" s="27" t="str">
        <f>IFERROR(AVERAGE('Staff Member (100):Staff Member (1)'!E$51),"")</f>
        <v/>
      </c>
    </row>
    <row r="53" spans="1:10" x14ac:dyDescent="0.25">
      <c r="A53" s="29" t="s">
        <v>32</v>
      </c>
      <c r="B53" s="27" t="str">
        <f>IFERROR(AVERAGE('Staff Member (100):Staff Member (1)'!B$53),"")</f>
        <v/>
      </c>
      <c r="C53" s="27" t="str">
        <f>IFERROR(AVERAGE('Staff Member (100):Staff Member (1)'!C$53),"")</f>
        <v/>
      </c>
      <c r="D53" s="27" t="str">
        <f>IFERROR(AVERAGE('Staff Member (100):Staff Member (1)'!D$53),"")</f>
        <v/>
      </c>
      <c r="E53" s="27" t="str">
        <f>IFERROR(AVERAGE('Staff Member (100):Staff Member (1)'!E$53),"")</f>
        <v/>
      </c>
    </row>
    <row r="55" spans="1:10" x14ac:dyDescent="0.25">
      <c r="A55" s="29" t="s">
        <v>33</v>
      </c>
      <c r="B55" s="27" t="str">
        <f>IFERROR(AVERAGE('Staff Member (100):Staff Member (1)'!B$55),"")</f>
        <v/>
      </c>
      <c r="C55" s="27" t="str">
        <f>IFERROR(AVERAGE('Staff Member (100):Staff Member (1)'!C$55),"")</f>
        <v/>
      </c>
      <c r="D55" s="27" t="str">
        <f>IFERROR(AVERAGE('Staff Member (100):Staff Member (1)'!D$55),"")</f>
        <v/>
      </c>
      <c r="E55" s="27" t="str">
        <f>IFERROR(AVERAGE('Staff Member (100):Staff Member (1)'!E$55),"")</f>
        <v/>
      </c>
    </row>
    <row r="56" spans="1:10" x14ac:dyDescent="0.25">
      <c r="H56" s="20"/>
      <c r="I56" s="20"/>
      <c r="J56" s="20"/>
    </row>
    <row r="57" spans="1:10" x14ac:dyDescent="0.25">
      <c r="A57" s="29" t="s">
        <v>34</v>
      </c>
      <c r="B57" s="27" t="str">
        <f>IFERROR(AVERAGE('Staff Member (100):Staff Member (1)'!B$57),"")</f>
        <v/>
      </c>
      <c r="C57" s="27" t="str">
        <f>IFERROR(AVERAGE('Staff Member (100):Staff Member (1)'!C$57),"")</f>
        <v/>
      </c>
      <c r="D57" s="27" t="str">
        <f>IFERROR(AVERAGE('Staff Member (100):Staff Member (1)'!D$57),"")</f>
        <v/>
      </c>
      <c r="E57" s="27" t="str">
        <f>IFERROR(AVERAGE('Staff Member (100):Staff Member (1)'!E$57),"")</f>
        <v/>
      </c>
      <c r="H57" s="20"/>
      <c r="I57" s="20"/>
      <c r="J57" s="20"/>
    </row>
    <row r="58" spans="1:10" x14ac:dyDescent="0.25">
      <c r="H58" s="20"/>
      <c r="I58" s="20"/>
      <c r="J58" s="20"/>
    </row>
    <row r="59" spans="1:10" x14ac:dyDescent="0.25">
      <c r="A59" s="29" t="s">
        <v>35</v>
      </c>
      <c r="B59" s="27" t="str">
        <f>IFERROR(AVERAGE('Staff Member (100):Staff Member (1)'!B$59),"")</f>
        <v/>
      </c>
      <c r="C59" s="27" t="str">
        <f>IFERROR(AVERAGE('Staff Member (100):Staff Member (1)'!C$59),"")</f>
        <v/>
      </c>
      <c r="D59" s="27" t="str">
        <f>IFERROR(AVERAGE('Staff Member (100):Staff Member (1)'!D$59),"")</f>
        <v/>
      </c>
      <c r="E59" s="27" t="str">
        <f>IFERROR(AVERAGE('Staff Member (100):Staff Member (1)'!E$59),"")</f>
        <v/>
      </c>
      <c r="H59" s="20"/>
      <c r="I59" s="20"/>
      <c r="J59" s="20"/>
    </row>
    <row r="60" spans="1:10" x14ac:dyDescent="0.25">
      <c r="F60" s="28" t="s">
        <v>19</v>
      </c>
      <c r="G60" s="28" t="s">
        <v>20</v>
      </c>
      <c r="H60" s="20"/>
      <c r="I60" s="20"/>
      <c r="J60" s="20"/>
    </row>
    <row r="61" spans="1:10" x14ac:dyDescent="0.25">
      <c r="A61" s="30" t="s">
        <v>19</v>
      </c>
      <c r="B61" s="26">
        <f>SUM(B49:B59)</f>
        <v>0</v>
      </c>
      <c r="C61" s="26">
        <f>SUM(C49:C59)</f>
        <v>0</v>
      </c>
      <c r="D61" s="26">
        <f>SUM(D49:D59)</f>
        <v>0</v>
      </c>
      <c r="E61" s="26">
        <f>SUM(E49:E59)</f>
        <v>0</v>
      </c>
      <c r="F61" s="26">
        <f>SUM(B61:E61)</f>
        <v>0</v>
      </c>
      <c r="G61" s="26">
        <f>COUNT(B49:E59)</f>
        <v>0</v>
      </c>
      <c r="H61" s="20"/>
      <c r="I61" s="20"/>
      <c r="J61" s="20"/>
    </row>
    <row r="62" spans="1:10" x14ac:dyDescent="0.25">
      <c r="H62" s="20"/>
      <c r="I62" s="20"/>
      <c r="J62" s="20"/>
    </row>
    <row r="63" spans="1:10" x14ac:dyDescent="0.25">
      <c r="A63" s="20"/>
      <c r="B63" s="33"/>
      <c r="C63" s="33"/>
      <c r="D63" s="33"/>
      <c r="E63" s="33"/>
      <c r="F63" s="33"/>
      <c r="G63" s="33"/>
      <c r="H63" s="20"/>
      <c r="I63" s="20"/>
      <c r="J63" s="20"/>
    </row>
  </sheetData>
  <sheetProtection password="8276" sheet="1" objects="1" scenarios="1" selectLockedCells="1" selectUn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 r:id="rId1"/>
  <headerFooter>
    <oddFooter>&amp;L&amp;D&amp;C&amp;A&amp;R&amp;P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4">
    <pageSetUpPr autoPageBreaks="0" fitToPage="1"/>
  </sheetPr>
  <dimension ref="A1:J63"/>
  <sheetViews>
    <sheetView tabSelected="1" workbookViewId="0">
      <selection activeCell="B23" sqref="B23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/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autoPageBreaks="0" fitToPage="1"/>
  </sheetPr>
  <dimension ref="A1:J63"/>
  <sheetViews>
    <sheetView workbookViewId="0">
      <selection activeCell="B17" sqref="B17"/>
    </sheetView>
  </sheetViews>
  <sheetFormatPr defaultColWidth="8.85546875" defaultRowHeight="15" x14ac:dyDescent="0.25"/>
  <cols>
    <col min="1" max="1" width="32.42578125" style="3" bestFit="1" customWidth="1"/>
    <col min="2" max="7" width="20" style="5" customWidth="1"/>
    <col min="8" max="8" width="14.7109375" style="1" customWidth="1"/>
    <col min="9" max="9" width="27.7109375" style="1" bestFit="1" customWidth="1"/>
    <col min="10" max="10" width="13.7109375" style="1" bestFit="1" customWidth="1"/>
    <col min="11" max="11" width="18.42578125" style="2" bestFit="1" customWidth="1"/>
    <col min="12" max="12" width="10.42578125" style="2" bestFit="1" customWidth="1"/>
    <col min="13" max="13" width="15.42578125" style="2" bestFit="1" customWidth="1"/>
    <col min="14" max="14" width="5" style="2" bestFit="1" customWidth="1"/>
    <col min="15" max="15" width="11.7109375" style="2" bestFit="1" customWidth="1"/>
    <col min="16" max="16384" width="8.85546875" style="2"/>
  </cols>
  <sheetData>
    <row r="1" spans="1:8" s="2" customFormat="1" x14ac:dyDescent="0.25">
      <c r="A1" s="34" t="s">
        <v>37</v>
      </c>
      <c r="B1" s="35"/>
      <c r="C1" s="35"/>
      <c r="D1" s="35"/>
      <c r="E1" s="35"/>
      <c r="F1" s="35"/>
      <c r="G1" s="36"/>
      <c r="H1" s="1"/>
    </row>
    <row r="2" spans="1:8" s="2" customFormat="1" x14ac:dyDescent="0.25">
      <c r="A2" s="3"/>
      <c r="B2" s="4"/>
      <c r="C2" s="5"/>
      <c r="D2" s="5"/>
      <c r="E2" s="5"/>
      <c r="F2" s="5"/>
      <c r="G2" s="5"/>
      <c r="H2" s="1"/>
    </row>
    <row r="3" spans="1:8" s="2" customFormat="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5"/>
      <c r="G3" s="5"/>
      <c r="H3" s="1"/>
    </row>
    <row r="4" spans="1:8" s="2" customFormat="1" x14ac:dyDescent="0.25">
      <c r="A4" s="6" t="s">
        <v>4</v>
      </c>
      <c r="B4" s="8">
        <f>F19</f>
        <v>0</v>
      </c>
      <c r="C4" s="8">
        <f>F31</f>
        <v>0</v>
      </c>
      <c r="D4" s="8">
        <f>F45</f>
        <v>0</v>
      </c>
      <c r="E4" s="8">
        <f>F61</f>
        <v>0</v>
      </c>
      <c r="F4" s="5"/>
      <c r="G4" s="5"/>
      <c r="H4" s="1"/>
    </row>
    <row r="5" spans="1:8" s="2" customFormat="1" x14ac:dyDescent="0.25">
      <c r="A5" s="6" t="s">
        <v>5</v>
      </c>
      <c r="B5" s="8">
        <f>G19</f>
        <v>0</v>
      </c>
      <c r="C5" s="8">
        <f>G31</f>
        <v>0</v>
      </c>
      <c r="D5" s="8">
        <f>G45</f>
        <v>0</v>
      </c>
      <c r="E5" s="8">
        <f>G61</f>
        <v>0</v>
      </c>
      <c r="F5" s="5"/>
      <c r="G5" s="5"/>
      <c r="H5" s="1"/>
    </row>
    <row r="6" spans="1:8" s="2" customFormat="1" x14ac:dyDescent="0.25">
      <c r="A6" s="6"/>
      <c r="B6" s="7"/>
      <c r="C6" s="7"/>
      <c r="D6" s="7"/>
      <c r="E6" s="7"/>
      <c r="F6" s="5"/>
      <c r="G6" s="5"/>
      <c r="H6" s="1"/>
    </row>
    <row r="7" spans="1:8" s="2" customFormat="1" x14ac:dyDescent="0.25">
      <c r="A7" s="6" t="s">
        <v>6</v>
      </c>
      <c r="B7" s="8" t="str">
        <f>IFERROR(B4/B5,"NA")</f>
        <v>NA</v>
      </c>
      <c r="C7" s="8" t="str">
        <f>IFERROR(C4/C5,"NA")</f>
        <v>NA</v>
      </c>
      <c r="D7" s="8" t="str">
        <f>IFERROR(D4/D5,"NA")</f>
        <v>NA</v>
      </c>
      <c r="E7" s="8" t="str">
        <f>IFERROR(E4/E5,"NA")</f>
        <v>NA</v>
      </c>
      <c r="F7" s="5"/>
      <c r="G7" s="5"/>
      <c r="H7" s="1"/>
    </row>
    <row r="8" spans="1:8" s="2" customFormat="1" x14ac:dyDescent="0.25">
      <c r="A8" s="6" t="s">
        <v>7</v>
      </c>
      <c r="B8" s="8">
        <v>0.1</v>
      </c>
      <c r="C8" s="8">
        <v>0.4</v>
      </c>
      <c r="D8" s="8">
        <v>0.4</v>
      </c>
      <c r="E8" s="8">
        <v>0.1</v>
      </c>
      <c r="F8" s="5"/>
      <c r="G8" s="5"/>
      <c r="H8" s="1"/>
    </row>
    <row r="9" spans="1:8" s="2" customFormat="1" x14ac:dyDescent="0.25">
      <c r="A9" s="6"/>
      <c r="B9" s="7"/>
      <c r="C9" s="7"/>
      <c r="D9" s="7"/>
      <c r="E9" s="7"/>
      <c r="F9" s="5"/>
      <c r="G9" s="5"/>
      <c r="H9" s="1"/>
    </row>
    <row r="10" spans="1:8" s="2" customFormat="1" x14ac:dyDescent="0.25">
      <c r="A10" s="6" t="s">
        <v>8</v>
      </c>
      <c r="B10" s="8" t="str">
        <f>IFERROR(B7*B8,"NA")</f>
        <v>NA</v>
      </c>
      <c r="C10" s="8" t="str">
        <f>IFERROR(C7*C8,"NA")</f>
        <v>NA</v>
      </c>
      <c r="D10" s="8" t="str">
        <f>IFERROR(D7*D8,"NA")</f>
        <v>NA</v>
      </c>
      <c r="E10" s="8" t="str">
        <f>IFERROR(E7*E8,"NA")</f>
        <v>NA</v>
      </c>
      <c r="F10" s="5"/>
      <c r="G10" s="5"/>
      <c r="H10" s="1"/>
    </row>
    <row r="11" spans="1:8" s="2" customFormat="1" x14ac:dyDescent="0.25">
      <c r="A11" s="3"/>
      <c r="B11" s="5"/>
      <c r="C11" s="5"/>
      <c r="D11" s="5"/>
      <c r="E11" s="5"/>
      <c r="F11" s="5"/>
      <c r="G11" s="5"/>
      <c r="H11" s="5"/>
    </row>
    <row r="12" spans="1:8" s="2" customFormat="1" ht="30" x14ac:dyDescent="0.25">
      <c r="A12" s="3"/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1"/>
    </row>
    <row r="13" spans="1:8" s="2" customFormat="1" x14ac:dyDescent="0.25">
      <c r="A13" s="3"/>
      <c r="B13" s="10">
        <f>SUM(B10:E10)</f>
        <v>0</v>
      </c>
      <c r="C13" s="10">
        <f>IF(F13&gt;0,(B13*0.7),(B13*0.85))</f>
        <v>0</v>
      </c>
      <c r="D13" s="11">
        <v>0</v>
      </c>
      <c r="E13" s="10">
        <f>IF(F13&gt;0,(D13*0.25),(D13*0.15))</f>
        <v>0</v>
      </c>
      <c r="F13" s="11">
        <v>0</v>
      </c>
      <c r="G13" s="10">
        <f>IF(F13&gt;0,SUM(C13,E13,(F13*0.05)),SUM(C13,E13))</f>
        <v>0</v>
      </c>
      <c r="H13" s="1"/>
    </row>
    <row r="15" spans="1:8" s="2" customFormat="1" x14ac:dyDescent="0.25">
      <c r="B15" s="13" t="s">
        <v>15</v>
      </c>
      <c r="C15" s="13" t="s">
        <v>16</v>
      </c>
      <c r="D15" s="13" t="s">
        <v>17</v>
      </c>
      <c r="E15" s="13" t="s">
        <v>18</v>
      </c>
      <c r="F15" s="5"/>
      <c r="G15" s="5"/>
      <c r="H15" s="1"/>
    </row>
    <row r="16" spans="1:8" s="2" customFormat="1" x14ac:dyDescent="0.25">
      <c r="A16" s="14"/>
      <c r="B16" s="4"/>
      <c r="C16" s="4"/>
      <c r="D16" s="4"/>
      <c r="E16" s="4"/>
      <c r="F16" s="5"/>
      <c r="G16" s="5"/>
      <c r="H16" s="1"/>
    </row>
    <row r="17" spans="1:10" x14ac:dyDescent="0.25">
      <c r="A17" s="12" t="s">
        <v>0</v>
      </c>
      <c r="B17" s="11" t="s">
        <v>36</v>
      </c>
      <c r="C17" s="11" t="s">
        <v>36</v>
      </c>
      <c r="D17" s="11"/>
      <c r="E17" s="11"/>
    </row>
    <row r="18" spans="1:10" x14ac:dyDescent="0.25">
      <c r="F18" s="13" t="s">
        <v>19</v>
      </c>
      <c r="G18" s="13" t="s">
        <v>20</v>
      </c>
    </row>
    <row r="19" spans="1:10" x14ac:dyDescent="0.25">
      <c r="A19" s="12" t="s">
        <v>19</v>
      </c>
      <c r="B19" s="10">
        <f>SUM(B17:B17)</f>
        <v>0</v>
      </c>
      <c r="C19" s="10">
        <f>SUM(C17:C17)</f>
        <v>0</v>
      </c>
      <c r="D19" s="10">
        <f>SUM(D17:D17)</f>
        <v>0</v>
      </c>
      <c r="E19" s="10">
        <f>SUM(E17:E17)</f>
        <v>0</v>
      </c>
      <c r="F19" s="10">
        <f>SUM(B19:E19)</f>
        <v>0</v>
      </c>
      <c r="G19" s="10">
        <f>COUNT(B17:E17)</f>
        <v>0</v>
      </c>
    </row>
    <row r="21" spans="1:10" s="17" customFormat="1" x14ac:dyDescent="0.25">
      <c r="A21" s="12" t="s">
        <v>1</v>
      </c>
      <c r="B21" s="13" t="s">
        <v>15</v>
      </c>
      <c r="C21" s="13" t="s">
        <v>16</v>
      </c>
      <c r="D21" s="13" t="s">
        <v>17</v>
      </c>
      <c r="E21" s="13" t="s">
        <v>18</v>
      </c>
      <c r="F21" s="13"/>
      <c r="G21" s="13"/>
      <c r="H21" s="16"/>
      <c r="I21" s="16"/>
      <c r="J21" s="16"/>
    </row>
    <row r="22" spans="1:10" x14ac:dyDescent="0.25">
      <c r="A22" s="2"/>
      <c r="B22" s="4"/>
      <c r="C22" s="4"/>
      <c r="D22" s="4"/>
      <c r="E22" s="4"/>
      <c r="F22" s="15"/>
      <c r="G22" s="15"/>
      <c r="H22" s="2"/>
      <c r="I22" s="2"/>
      <c r="J22" s="2"/>
    </row>
    <row r="23" spans="1:10" x14ac:dyDescent="0.25">
      <c r="A23" s="14" t="s">
        <v>21</v>
      </c>
      <c r="B23" s="11" t="s">
        <v>36</v>
      </c>
      <c r="C23" s="11" t="s">
        <v>36</v>
      </c>
      <c r="D23" s="11"/>
      <c r="E23" s="11"/>
      <c r="F23" s="15"/>
      <c r="G23" s="15"/>
      <c r="H23" s="2"/>
      <c r="I23" s="2"/>
      <c r="J23" s="2"/>
    </row>
    <row r="24" spans="1:10" x14ac:dyDescent="0.25">
      <c r="A24" s="2"/>
      <c r="B24" s="4" t="s">
        <v>36</v>
      </c>
      <c r="C24" s="4" t="s">
        <v>36</v>
      </c>
      <c r="D24" s="4"/>
      <c r="E24" s="4"/>
      <c r="F24" s="15"/>
      <c r="G24" s="15"/>
      <c r="H24" s="2"/>
      <c r="I24" s="2"/>
      <c r="J24" s="2"/>
    </row>
    <row r="25" spans="1:10" x14ac:dyDescent="0.25">
      <c r="A25" s="14" t="s">
        <v>22</v>
      </c>
      <c r="B25" s="11" t="s">
        <v>36</v>
      </c>
      <c r="C25" s="11" t="s">
        <v>36</v>
      </c>
      <c r="D25" s="11"/>
      <c r="E25" s="11"/>
      <c r="F25" s="15"/>
      <c r="G25" s="15"/>
      <c r="H25" s="2"/>
      <c r="I25" s="2"/>
      <c r="J25" s="2"/>
    </row>
    <row r="26" spans="1:10" x14ac:dyDescent="0.25">
      <c r="A26" s="2"/>
      <c r="B26" s="4"/>
      <c r="C26" s="4"/>
      <c r="D26" s="4"/>
      <c r="E26" s="4"/>
      <c r="F26" s="15"/>
      <c r="G26" s="15"/>
      <c r="H26" s="2"/>
      <c r="I26" s="2"/>
      <c r="J26" s="2"/>
    </row>
    <row r="27" spans="1:10" x14ac:dyDescent="0.25">
      <c r="A27" s="14" t="s">
        <v>23</v>
      </c>
      <c r="B27" s="11" t="s">
        <v>36</v>
      </c>
      <c r="C27" s="11" t="s">
        <v>36</v>
      </c>
      <c r="D27" s="11"/>
      <c r="E27" s="11"/>
      <c r="F27" s="15"/>
      <c r="G27" s="15"/>
      <c r="H27" s="2"/>
      <c r="I27" s="2"/>
      <c r="J27" s="2"/>
    </row>
    <row r="28" spans="1:10" x14ac:dyDescent="0.25">
      <c r="A28" s="2"/>
      <c r="B28" s="4"/>
      <c r="C28" s="4"/>
      <c r="D28" s="4"/>
      <c r="E28" s="4"/>
      <c r="F28" s="15"/>
      <c r="G28" s="15"/>
      <c r="H28" s="2"/>
      <c r="I28" s="2"/>
      <c r="J28" s="2"/>
    </row>
    <row r="29" spans="1:10" x14ac:dyDescent="0.25">
      <c r="A29" s="14" t="s">
        <v>24</v>
      </c>
      <c r="B29" s="11" t="s">
        <v>36</v>
      </c>
      <c r="C29" s="11" t="s">
        <v>36</v>
      </c>
      <c r="D29" s="11"/>
      <c r="E29" s="11"/>
      <c r="F29" s="15"/>
      <c r="G29" s="15"/>
      <c r="H29" s="2"/>
      <c r="I29" s="2"/>
      <c r="J29" s="2"/>
    </row>
    <row r="30" spans="1:10" x14ac:dyDescent="0.25">
      <c r="F30" s="13" t="s">
        <v>19</v>
      </c>
      <c r="G30" s="13" t="s">
        <v>20</v>
      </c>
    </row>
    <row r="31" spans="1:10" x14ac:dyDescent="0.25">
      <c r="A31" s="12" t="s">
        <v>19</v>
      </c>
      <c r="B31" s="10">
        <f>SUM(B23:B29)</f>
        <v>0</v>
      </c>
      <c r="C31" s="10">
        <f>SUM(C23:C29)</f>
        <v>0</v>
      </c>
      <c r="D31" s="10">
        <f>SUM(D23:D29)</f>
        <v>0</v>
      </c>
      <c r="E31" s="10">
        <f>SUM(E23:E29)</f>
        <v>0</v>
      </c>
      <c r="F31" s="10">
        <f>SUM(B31:E31)</f>
        <v>0</v>
      </c>
      <c r="G31" s="10">
        <f>COUNT(B23:E29)</f>
        <v>0</v>
      </c>
    </row>
    <row r="33" spans="1:10" s="17" customFormat="1" x14ac:dyDescent="0.25">
      <c r="A33" s="12" t="s">
        <v>2</v>
      </c>
      <c r="B33" s="13" t="s">
        <v>15</v>
      </c>
      <c r="C33" s="13" t="s">
        <v>16</v>
      </c>
      <c r="D33" s="13" t="s">
        <v>17</v>
      </c>
      <c r="E33" s="13" t="s">
        <v>18</v>
      </c>
      <c r="F33" s="13"/>
      <c r="G33" s="13"/>
      <c r="H33" s="16"/>
      <c r="I33" s="16"/>
      <c r="J33" s="16"/>
    </row>
    <row r="34" spans="1:10" x14ac:dyDescent="0.25">
      <c r="A34" s="2"/>
      <c r="B34" s="4"/>
      <c r="C34" s="4"/>
      <c r="D34" s="4"/>
      <c r="E34" s="4"/>
    </row>
    <row r="35" spans="1:10" x14ac:dyDescent="0.25">
      <c r="A35" s="14" t="s">
        <v>25</v>
      </c>
      <c r="B35" s="11" t="s">
        <v>36</v>
      </c>
      <c r="C35" s="11"/>
      <c r="D35" s="11"/>
      <c r="E35" s="11"/>
    </row>
    <row r="36" spans="1:10" x14ac:dyDescent="0.25">
      <c r="A36" s="2"/>
      <c r="B36" s="4" t="s">
        <v>36</v>
      </c>
      <c r="C36" s="4"/>
      <c r="D36" s="4"/>
      <c r="E36" s="4"/>
    </row>
    <row r="37" spans="1:10" x14ac:dyDescent="0.25">
      <c r="A37" s="14" t="s">
        <v>26</v>
      </c>
      <c r="B37" s="11" t="s">
        <v>36</v>
      </c>
      <c r="C37" s="11"/>
      <c r="D37" s="11"/>
      <c r="E37" s="11"/>
    </row>
    <row r="38" spans="1:10" x14ac:dyDescent="0.25">
      <c r="A38" s="2"/>
      <c r="B38" s="4"/>
      <c r="C38" s="4"/>
      <c r="D38" s="4"/>
      <c r="E38" s="4"/>
      <c r="H38" s="2"/>
      <c r="I38" s="2"/>
      <c r="J38" s="2"/>
    </row>
    <row r="39" spans="1:10" x14ac:dyDescent="0.25">
      <c r="A39" s="14" t="s">
        <v>27</v>
      </c>
      <c r="B39" s="11" t="s">
        <v>36</v>
      </c>
      <c r="C39" s="11"/>
      <c r="D39" s="11"/>
      <c r="E39" s="11"/>
      <c r="H39" s="2"/>
      <c r="I39" s="2"/>
      <c r="J39" s="2"/>
    </row>
    <row r="40" spans="1:10" x14ac:dyDescent="0.25">
      <c r="A40" s="2"/>
      <c r="B40" s="4"/>
      <c r="C40" s="4"/>
      <c r="D40" s="4"/>
      <c r="E40" s="4"/>
      <c r="H40" s="2"/>
      <c r="I40" s="2"/>
      <c r="J40" s="2"/>
    </row>
    <row r="41" spans="1:10" x14ac:dyDescent="0.25">
      <c r="A41" s="14" t="s">
        <v>28</v>
      </c>
      <c r="B41" s="11" t="s">
        <v>36</v>
      </c>
      <c r="C41" s="11"/>
      <c r="D41" s="11"/>
      <c r="E41" s="11"/>
      <c r="H41" s="2"/>
      <c r="I41" s="2"/>
      <c r="J41" s="2"/>
    </row>
    <row r="42" spans="1:10" x14ac:dyDescent="0.25">
      <c r="A42" s="2"/>
      <c r="B42" s="4"/>
      <c r="C42" s="4"/>
      <c r="D42" s="4"/>
      <c r="E42" s="4"/>
      <c r="H42" s="2"/>
      <c r="I42" s="2"/>
      <c r="J42" s="2"/>
    </row>
    <row r="43" spans="1:10" x14ac:dyDescent="0.25">
      <c r="A43" s="14" t="s">
        <v>29</v>
      </c>
      <c r="B43" s="11" t="s">
        <v>36</v>
      </c>
      <c r="C43" s="11"/>
      <c r="D43" s="11"/>
      <c r="E43" s="11"/>
      <c r="H43" s="2"/>
      <c r="I43" s="2"/>
      <c r="J43" s="2"/>
    </row>
    <row r="44" spans="1:10" x14ac:dyDescent="0.25">
      <c r="F44" s="13" t="s">
        <v>19</v>
      </c>
      <c r="G44" s="13" t="s">
        <v>20</v>
      </c>
      <c r="H44" s="2"/>
      <c r="I44" s="2"/>
      <c r="J44" s="2"/>
    </row>
    <row r="45" spans="1:10" x14ac:dyDescent="0.25">
      <c r="A45" s="12" t="s">
        <v>19</v>
      </c>
      <c r="B45" s="10">
        <f>SUM(B35:B43)</f>
        <v>0</v>
      </c>
      <c r="C45" s="10">
        <f>SUM(C35:C43)</f>
        <v>0</v>
      </c>
      <c r="D45" s="10">
        <f>SUM(D35:D43)</f>
        <v>0</v>
      </c>
      <c r="E45" s="10">
        <f>SUM(E35:E43)</f>
        <v>0</v>
      </c>
      <c r="F45" s="10">
        <f>SUM(B45:E45)</f>
        <v>0</v>
      </c>
      <c r="G45" s="10">
        <f>COUNT(B35:E43)</f>
        <v>0</v>
      </c>
    </row>
    <row r="47" spans="1:10" s="17" customFormat="1" x14ac:dyDescent="0.25">
      <c r="A47" s="12" t="s">
        <v>3</v>
      </c>
      <c r="B47" s="13" t="s">
        <v>15</v>
      </c>
      <c r="C47" s="13" t="s">
        <v>16</v>
      </c>
      <c r="D47" s="13" t="s">
        <v>17</v>
      </c>
      <c r="E47" s="13" t="s">
        <v>18</v>
      </c>
      <c r="F47" s="13"/>
      <c r="G47" s="13"/>
      <c r="H47" s="16"/>
      <c r="I47" s="16"/>
      <c r="J47" s="16"/>
    </row>
    <row r="48" spans="1:10" x14ac:dyDescent="0.25">
      <c r="B48" s="4"/>
      <c r="C48" s="4"/>
      <c r="D48" s="4"/>
      <c r="E48" s="4"/>
    </row>
    <row r="49" spans="1:10" x14ac:dyDescent="0.25">
      <c r="A49" s="14" t="s">
        <v>30</v>
      </c>
      <c r="B49" s="11" t="s">
        <v>36</v>
      </c>
      <c r="C49" s="11"/>
      <c r="D49" s="11"/>
      <c r="E49" s="11"/>
    </row>
    <row r="50" spans="1:10" x14ac:dyDescent="0.25">
      <c r="B50" s="4"/>
      <c r="C50" s="4"/>
      <c r="D50" s="4"/>
      <c r="E50" s="4"/>
    </row>
    <row r="51" spans="1:10" x14ac:dyDescent="0.25">
      <c r="A51" s="14" t="s">
        <v>31</v>
      </c>
      <c r="B51" s="11" t="s">
        <v>36</v>
      </c>
      <c r="C51" s="11"/>
      <c r="D51" s="11"/>
      <c r="E51" s="11"/>
    </row>
    <row r="52" spans="1:10" x14ac:dyDescent="0.25">
      <c r="B52" s="4"/>
      <c r="C52" s="4"/>
      <c r="D52" s="4"/>
      <c r="E52" s="4"/>
    </row>
    <row r="53" spans="1:10" x14ac:dyDescent="0.25">
      <c r="A53" s="14" t="s">
        <v>32</v>
      </c>
      <c r="B53" s="11" t="s">
        <v>36</v>
      </c>
      <c r="C53" s="11"/>
      <c r="D53" s="11"/>
      <c r="E53" s="11"/>
    </row>
    <row r="54" spans="1:10" x14ac:dyDescent="0.25">
      <c r="B54" s="4"/>
      <c r="C54" s="4"/>
      <c r="D54" s="4"/>
      <c r="E54" s="4"/>
    </row>
    <row r="55" spans="1:10" x14ac:dyDescent="0.25">
      <c r="A55" s="14" t="s">
        <v>33</v>
      </c>
      <c r="B55" s="11" t="s">
        <v>36</v>
      </c>
      <c r="C55" s="11"/>
      <c r="D55" s="11"/>
      <c r="E55" s="11"/>
    </row>
    <row r="56" spans="1:10" x14ac:dyDescent="0.25">
      <c r="B56" s="4"/>
      <c r="C56" s="4"/>
      <c r="D56" s="4"/>
      <c r="E56" s="4"/>
      <c r="H56" s="2"/>
      <c r="I56" s="2"/>
      <c r="J56" s="2"/>
    </row>
    <row r="57" spans="1:10" x14ac:dyDescent="0.25">
      <c r="A57" s="14" t="s">
        <v>34</v>
      </c>
      <c r="B57" s="11" t="s">
        <v>36</v>
      </c>
      <c r="C57" s="11"/>
      <c r="D57" s="11"/>
      <c r="E57" s="11"/>
      <c r="H57" s="2"/>
      <c r="I57" s="2"/>
      <c r="J57" s="2"/>
    </row>
    <row r="58" spans="1:10" x14ac:dyDescent="0.25">
      <c r="B58" s="4"/>
      <c r="C58" s="4"/>
      <c r="D58" s="4"/>
      <c r="E58" s="4"/>
      <c r="H58" s="2"/>
      <c r="I58" s="2"/>
      <c r="J58" s="2"/>
    </row>
    <row r="59" spans="1:10" x14ac:dyDescent="0.25">
      <c r="A59" s="14" t="s">
        <v>35</v>
      </c>
      <c r="B59" s="11" t="s">
        <v>36</v>
      </c>
      <c r="C59" s="11"/>
      <c r="D59" s="11"/>
      <c r="E59" s="11"/>
      <c r="H59" s="2"/>
      <c r="I59" s="2"/>
      <c r="J59" s="2"/>
    </row>
    <row r="60" spans="1:10" x14ac:dyDescent="0.25">
      <c r="F60" s="13" t="s">
        <v>19</v>
      </c>
      <c r="G60" s="13" t="s">
        <v>20</v>
      </c>
      <c r="H60" s="2"/>
      <c r="I60" s="2"/>
      <c r="J60" s="2"/>
    </row>
    <row r="61" spans="1:10" x14ac:dyDescent="0.25">
      <c r="A61" s="12" t="s">
        <v>19</v>
      </c>
      <c r="B61" s="10">
        <f>SUM(B49:B59)</f>
        <v>0</v>
      </c>
      <c r="C61" s="10">
        <f>SUM(C49:C59)</f>
        <v>0</v>
      </c>
      <c r="D61" s="10">
        <f>SUM(D49:D59)</f>
        <v>0</v>
      </c>
      <c r="E61" s="10">
        <f>SUM(E49:E59)</f>
        <v>0</v>
      </c>
      <c r="F61" s="10">
        <f>SUM(B61:E61)</f>
        <v>0</v>
      </c>
      <c r="G61" s="10">
        <f>COUNT(B49:E59)</f>
        <v>0</v>
      </c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A63" s="2"/>
      <c r="B63" s="15"/>
      <c r="C63" s="15"/>
      <c r="D63" s="15"/>
      <c r="E63" s="15"/>
      <c r="F63" s="15"/>
      <c r="G63" s="15"/>
      <c r="H63" s="2"/>
      <c r="I63" s="2"/>
      <c r="J63" s="2"/>
    </row>
  </sheetData>
  <sheetProtection password="8276" sheet="1" objects="1" scenarios="1" selectLockedCells="1"/>
  <mergeCells count="1">
    <mergeCell ref="A1:G1"/>
  </mergeCells>
  <printOptions horizontalCentered="1"/>
  <pageMargins left="0.25" right="0.25" top="0.75" bottom="0.75" header="0.3" footer="0.3"/>
  <pageSetup scale="66" fitToHeight="0" orientation="portrait"/>
  <headerFooter>
    <oddFooter>&amp;L&amp;D&amp;C&amp;A&amp;R&amp;P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101</vt:i4>
      </vt:variant>
    </vt:vector>
  </HeadingPairs>
  <TitlesOfParts>
    <vt:vector size="101" baseType="lpstr">
      <vt:lpstr>Staff Average</vt:lpstr>
      <vt:lpstr>Staff Member (100)</vt:lpstr>
      <vt:lpstr>Staff Member (99)</vt:lpstr>
      <vt:lpstr>Staff Member (98)</vt:lpstr>
      <vt:lpstr>Staff Member (97)</vt:lpstr>
      <vt:lpstr>Staff Member (96)</vt:lpstr>
      <vt:lpstr>Staff Member (95)</vt:lpstr>
      <vt:lpstr>Staff Member (94)</vt:lpstr>
      <vt:lpstr>Staff Member (93)</vt:lpstr>
      <vt:lpstr>Staff Member (92)</vt:lpstr>
      <vt:lpstr>Staff Member (91)</vt:lpstr>
      <vt:lpstr>Staff Member (90)</vt:lpstr>
      <vt:lpstr>Staff Member (89)</vt:lpstr>
      <vt:lpstr>Staff Member (88)</vt:lpstr>
      <vt:lpstr>Staff Member (87)</vt:lpstr>
      <vt:lpstr>Staff Member (86)</vt:lpstr>
      <vt:lpstr>Staff Member (85)</vt:lpstr>
      <vt:lpstr>Staff Member (84)</vt:lpstr>
      <vt:lpstr>Staff Member (83)</vt:lpstr>
      <vt:lpstr>Staff Member (82)</vt:lpstr>
      <vt:lpstr>Staff Member (81)</vt:lpstr>
      <vt:lpstr>Staff Member (80)</vt:lpstr>
      <vt:lpstr>Staff Member (79)</vt:lpstr>
      <vt:lpstr>Staff Member (78)</vt:lpstr>
      <vt:lpstr>Staff Member (77)</vt:lpstr>
      <vt:lpstr>Staff Member (76)</vt:lpstr>
      <vt:lpstr>Staff Member (75)</vt:lpstr>
      <vt:lpstr>Staff Member (74)</vt:lpstr>
      <vt:lpstr>Staff Member (73)</vt:lpstr>
      <vt:lpstr>Staff Member (72)</vt:lpstr>
      <vt:lpstr>Staff Member (71)</vt:lpstr>
      <vt:lpstr>Staff Member (70)</vt:lpstr>
      <vt:lpstr>Staff Member (69)</vt:lpstr>
      <vt:lpstr>Staff Member (68)</vt:lpstr>
      <vt:lpstr>Staff Member (67)</vt:lpstr>
      <vt:lpstr>Staff Member (66)</vt:lpstr>
      <vt:lpstr>Staff Member (65)</vt:lpstr>
      <vt:lpstr>Staff Member (64)</vt:lpstr>
      <vt:lpstr>Staff Member (63)</vt:lpstr>
      <vt:lpstr>Staff Member (62)</vt:lpstr>
      <vt:lpstr>Staff Member (61)</vt:lpstr>
      <vt:lpstr>Staff Member (60)</vt:lpstr>
      <vt:lpstr>Staff Member (59)</vt:lpstr>
      <vt:lpstr>Staff Member (58)</vt:lpstr>
      <vt:lpstr>Staff Member (57)</vt:lpstr>
      <vt:lpstr>Staff Member (56)</vt:lpstr>
      <vt:lpstr>Staff Member (55)</vt:lpstr>
      <vt:lpstr>Staff Member (54)</vt:lpstr>
      <vt:lpstr>Staff Member (53)</vt:lpstr>
      <vt:lpstr>Staff Member (52)</vt:lpstr>
      <vt:lpstr>Staff Member (51)</vt:lpstr>
      <vt:lpstr>Staff Member (50)</vt:lpstr>
      <vt:lpstr>Staff Member (49)</vt:lpstr>
      <vt:lpstr>Staff Member (48)</vt:lpstr>
      <vt:lpstr>Staff Member (47)</vt:lpstr>
      <vt:lpstr>Staff Member (46)</vt:lpstr>
      <vt:lpstr>Staff Member (45)</vt:lpstr>
      <vt:lpstr>Staff Member (44)</vt:lpstr>
      <vt:lpstr>Staff Member (43)</vt:lpstr>
      <vt:lpstr>Staff Member (42)</vt:lpstr>
      <vt:lpstr>Staff Member (41)</vt:lpstr>
      <vt:lpstr>Staff Member (40)</vt:lpstr>
      <vt:lpstr>Staff Member (39)</vt:lpstr>
      <vt:lpstr>Staff Member (38)</vt:lpstr>
      <vt:lpstr>Staff Member (37)</vt:lpstr>
      <vt:lpstr>Staff Member (36)</vt:lpstr>
      <vt:lpstr>Staff Member (35)</vt:lpstr>
      <vt:lpstr>Staff Member (34)</vt:lpstr>
      <vt:lpstr>Staff Member (33)</vt:lpstr>
      <vt:lpstr>Staff Member (32)</vt:lpstr>
      <vt:lpstr>Staff Member (31)</vt:lpstr>
      <vt:lpstr>Staff Member (30)</vt:lpstr>
      <vt:lpstr>Staff Member (29)</vt:lpstr>
      <vt:lpstr>Staff Member (28)</vt:lpstr>
      <vt:lpstr>Staff Member (27)</vt:lpstr>
      <vt:lpstr>Staff Member (26)</vt:lpstr>
      <vt:lpstr>Staff Member (25)</vt:lpstr>
      <vt:lpstr>Staff Member (24)</vt:lpstr>
      <vt:lpstr>Staff Member (23)</vt:lpstr>
      <vt:lpstr>Staff Member (22)</vt:lpstr>
      <vt:lpstr>Staff Member (21)</vt:lpstr>
      <vt:lpstr>Staff Member (20)</vt:lpstr>
      <vt:lpstr>Staff Member (19)</vt:lpstr>
      <vt:lpstr>Staff Member (18)</vt:lpstr>
      <vt:lpstr>Staff Member (17)</vt:lpstr>
      <vt:lpstr>Staff Member (16)</vt:lpstr>
      <vt:lpstr>Staff Member (15)</vt:lpstr>
      <vt:lpstr>Staff Member (14)</vt:lpstr>
      <vt:lpstr>Staff Member (13)</vt:lpstr>
      <vt:lpstr>Staff Member (12)</vt:lpstr>
      <vt:lpstr>Staff Member (11)</vt:lpstr>
      <vt:lpstr>Staff Member (10)</vt:lpstr>
      <vt:lpstr>Staff Member (9)</vt:lpstr>
      <vt:lpstr>Staff Member (8)</vt:lpstr>
      <vt:lpstr>Staff Member (7)</vt:lpstr>
      <vt:lpstr>Staff Member (6)</vt:lpstr>
      <vt:lpstr>Staff Member (5)</vt:lpstr>
      <vt:lpstr>Staff Member (4)</vt:lpstr>
      <vt:lpstr>Staff Member (3)</vt:lpstr>
      <vt:lpstr>Staff Member (2)</vt:lpstr>
      <vt:lpstr>Staff Member (1)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Mercer</dc:creator>
  <cp:lastModifiedBy>James Trischitta</cp:lastModifiedBy>
  <cp:lastPrinted>2018-12-07T19:24:03Z</cp:lastPrinted>
  <dcterms:created xsi:type="dcterms:W3CDTF">2016-03-22T20:18:30Z</dcterms:created>
  <dcterms:modified xsi:type="dcterms:W3CDTF">2018-12-10T19:23:26Z</dcterms:modified>
</cp:coreProperties>
</file>